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e-e\Desktop\MULTI\"/>
    </mc:Choice>
  </mc:AlternateContent>
  <xr:revisionPtr revIDLastSave="0" documentId="8_{6D21DE50-6B4F-4AE1-BA6A-1BBEFBF859FF}" xr6:coauthVersionLast="47" xr6:coauthVersionMax="47" xr10:uidLastSave="{00000000-0000-0000-0000-000000000000}"/>
  <bookViews>
    <workbookView xWindow="-120" yWindow="-120" windowWidth="24240" windowHeight="13020" xr2:uid="{5C2A6AE8-1FD6-4462-ABEA-2388FF1FE1F4}"/>
  </bookViews>
  <sheets>
    <sheet name="Zucker-Süßstof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F23" i="1"/>
  <c r="F21" i="1"/>
  <c r="F17" i="1"/>
  <c r="F16" i="1"/>
  <c r="F14" i="1"/>
  <c r="F9" i="1"/>
  <c r="F5" i="1"/>
  <c r="F4" i="1"/>
</calcChain>
</file>

<file path=xl/sharedStrings.xml><?xml version="1.0" encoding="utf-8"?>
<sst xmlns="http://schemas.openxmlformats.org/spreadsheetml/2006/main" count="98" uniqueCount="64">
  <si>
    <t>Zucker</t>
  </si>
  <si>
    <t>Art.-Nr.</t>
  </si>
  <si>
    <t>Art.-Bezeichnung</t>
  </si>
  <si>
    <t>Preis</t>
  </si>
  <si>
    <t>Preis/kg</t>
  </si>
  <si>
    <t>Anzahl</t>
  </si>
  <si>
    <t>Zu 1</t>
  </si>
  <si>
    <t>Gut &amp; Günstig</t>
  </si>
  <si>
    <t>Raffinade Zucker</t>
  </si>
  <si>
    <t>1000g</t>
  </si>
  <si>
    <t>Zu 2</t>
  </si>
  <si>
    <t>EDEKA Bio</t>
  </si>
  <si>
    <t>Rohrohrzucker</t>
  </si>
  <si>
    <t>500g</t>
  </si>
  <si>
    <t>Zu 3</t>
  </si>
  <si>
    <t xml:space="preserve">EDEKA </t>
  </si>
  <si>
    <t>Zuckersticks</t>
  </si>
  <si>
    <t>50 x 5g.</t>
  </si>
  <si>
    <t>Zu 4</t>
  </si>
  <si>
    <t>Sweet Family</t>
  </si>
  <si>
    <t>Zu 5</t>
  </si>
  <si>
    <t>Brauner Zucker</t>
  </si>
  <si>
    <t>Zu 6</t>
  </si>
  <si>
    <t>Würfelzucker</t>
  </si>
  <si>
    <t>Zu 7</t>
  </si>
  <si>
    <t>Rohrzuckersticks</t>
  </si>
  <si>
    <t>Zu 8</t>
  </si>
  <si>
    <t>Alnatura BIO</t>
  </si>
  <si>
    <t>Kluntje</t>
  </si>
  <si>
    <t>Zu 9</t>
  </si>
  <si>
    <t>Diamant</t>
  </si>
  <si>
    <t>Zu 10</t>
  </si>
  <si>
    <t>Lütje Kluntje</t>
  </si>
  <si>
    <t>Zu 11</t>
  </si>
  <si>
    <t>Weißer Kandis</t>
  </si>
  <si>
    <t>Zu 12</t>
  </si>
  <si>
    <t>Brauner Teezucker</t>
  </si>
  <si>
    <t>Süßstoff</t>
  </si>
  <si>
    <t>Preis/kg/l/Stk</t>
  </si>
  <si>
    <t>Zu 13</t>
  </si>
  <si>
    <t>Süßstofftabletten Spender</t>
  </si>
  <si>
    <t>1200 Stk</t>
  </si>
  <si>
    <t>Zu 14</t>
  </si>
  <si>
    <t>Feine Süße flüssig</t>
  </si>
  <si>
    <t>300ml</t>
  </si>
  <si>
    <t>Zu 15</t>
  </si>
  <si>
    <t>Natreeen</t>
  </si>
  <si>
    <t>500 Stk.</t>
  </si>
  <si>
    <t>Zu 16</t>
  </si>
  <si>
    <t xml:space="preserve">1500 Stk. </t>
  </si>
  <si>
    <t>Zu 17</t>
  </si>
  <si>
    <t>Tafelsüße</t>
  </si>
  <si>
    <t>125ml</t>
  </si>
  <si>
    <t>Zu 18</t>
  </si>
  <si>
    <t>borchers</t>
  </si>
  <si>
    <t>Stevia Spender</t>
  </si>
  <si>
    <t xml:space="preserve">120 Stk. </t>
  </si>
  <si>
    <t>Zu 19</t>
  </si>
  <si>
    <t xml:space="preserve">borchers </t>
  </si>
  <si>
    <t>Stevia Nachfüllpack</t>
  </si>
  <si>
    <t xml:space="preserve">3 x 120 Stk. </t>
  </si>
  <si>
    <t>Zu 20</t>
  </si>
  <si>
    <t>Stevia süße Sticks</t>
  </si>
  <si>
    <t>40 x 2g.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</si>
</sst>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\ &quot;€&quot;"/>
    <numFmt numFmtId="165" formatCode="#,##0.00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7"/>
      <color indexed="8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name val="Calibri"/>
      <family val="2"/>
    </font>
    <font>
      <sz val="7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2" fillId="0" borderId="0" xfId="0" applyFont="1"/>
    <xf numFmtId="0" fontId="3" fillId="0" borderId="0" xfId="1"/>
    <xf numFmtId="0" fontId="3" fillId="0" borderId="0" xfId="1" applyAlignment="1">
      <alignment horizontal="right"/>
    </xf>
    <xf numFmtId="0" fontId="4" fillId="0" borderId="0" xfId="1" applyFont="1" applyAlignment="1">
      <alignment horizontal="right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1" fillId="0" borderId="1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right"/>
    </xf>
    <xf numFmtId="8" fontId="0" fillId="0" borderId="4" xfId="0" applyNumberFormat="1" applyBorder="1" applyAlignment="1">
      <alignment horizontal="right"/>
    </xf>
    <xf numFmtId="164" fontId="6" fillId="0" borderId="4" xfId="0" applyNumberFormat="1" applyFont="1" applyBorder="1" applyAlignment="1">
      <alignment horizontal="right"/>
    </xf>
    <xf numFmtId="0" fontId="7" fillId="0" borderId="2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0" fontId="7" fillId="0" borderId="4" xfId="1" applyFont="1" applyBorder="1" applyAlignment="1">
      <alignment horizontal="right" vertical="center"/>
    </xf>
    <xf numFmtId="8" fontId="7" fillId="0" borderId="4" xfId="1" applyNumberFormat="1" applyFont="1" applyBorder="1" applyAlignment="1">
      <alignment horizontal="right" vertical="center"/>
    </xf>
    <xf numFmtId="164" fontId="8" fillId="0" borderId="4" xfId="1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6" fillId="0" borderId="0" xfId="0" applyFont="1" applyAlignment="1">
      <alignment horizontal="right"/>
    </xf>
    <xf numFmtId="0" fontId="1" fillId="0" borderId="4" xfId="0" applyFont="1" applyBorder="1" applyAlignment="1">
      <alignment horizontal="right"/>
    </xf>
    <xf numFmtId="165" fontId="6" fillId="0" borderId="4" xfId="0" applyNumberFormat="1" applyFont="1" applyBorder="1" applyAlignment="1">
      <alignment horizontal="right"/>
    </xf>
  </cellXfs>
  <cellStyles count="2">
    <cellStyle name="Standard" xfId="0" builtinId="0"/>
    <cellStyle name="Standard 2" xfId="1" xr:uid="{159225E0-F400-4200-A651-673F22E3FE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B59E6-E60A-4C3C-9247-0836C21C10F1}">
  <dimension ref="A1:G28"/>
  <sheetViews>
    <sheetView tabSelected="1" view="pageBreakPreview" zoomScale="115" zoomScaleNormal="100" zoomScaleSheetLayoutView="115" workbookViewId="0">
      <selection activeCell="K10" sqref="K10"/>
    </sheetView>
  </sheetViews>
  <sheetFormatPr baseColWidth="10" defaultRowHeight="15" x14ac:dyDescent="0.25"/>
  <cols>
    <col min="1" max="1" width="8.28515625" customWidth="1"/>
    <col min="2" max="2" width="20.7109375" customWidth="1"/>
    <col min="3" max="3" width="40.7109375" customWidth="1"/>
    <col min="4" max="5" width="10.7109375" style="23" customWidth="1"/>
    <col min="6" max="6" width="10.7109375" style="24" customWidth="1"/>
    <col min="7" max="7" width="10.7109375" customWidth="1"/>
  </cols>
  <sheetData>
    <row r="1" spans="1:7" ht="26.25" x14ac:dyDescent="0.4">
      <c r="A1" s="1" t="s">
        <v>0</v>
      </c>
      <c r="B1" s="2"/>
      <c r="C1" s="2"/>
      <c r="D1" s="3"/>
      <c r="E1" s="3"/>
      <c r="F1" s="4"/>
    </row>
    <row r="2" spans="1:7" x14ac:dyDescent="0.25">
      <c r="A2" s="5" t="s">
        <v>1</v>
      </c>
      <c r="B2" s="6" t="s">
        <v>2</v>
      </c>
      <c r="C2" s="7"/>
      <c r="D2" s="8"/>
      <c r="E2" s="9" t="s">
        <v>3</v>
      </c>
      <c r="F2" s="10" t="s">
        <v>4</v>
      </c>
      <c r="G2" s="11" t="s">
        <v>5</v>
      </c>
    </row>
    <row r="3" spans="1:7" x14ac:dyDescent="0.25">
      <c r="A3" s="12" t="s">
        <v>6</v>
      </c>
      <c r="B3" s="13" t="s">
        <v>7</v>
      </c>
      <c r="C3" s="14" t="s">
        <v>8</v>
      </c>
      <c r="D3" s="15" t="s">
        <v>9</v>
      </c>
      <c r="E3" s="16">
        <v>1.59</v>
      </c>
      <c r="F3" s="17">
        <v>1.59</v>
      </c>
      <c r="G3" s="12"/>
    </row>
    <row r="4" spans="1:7" x14ac:dyDescent="0.25">
      <c r="A4" s="12" t="s">
        <v>10</v>
      </c>
      <c r="B4" s="13" t="s">
        <v>11</v>
      </c>
      <c r="C4" s="14" t="s">
        <v>12</v>
      </c>
      <c r="D4" s="15" t="s">
        <v>13</v>
      </c>
      <c r="E4" s="16">
        <v>2.39</v>
      </c>
      <c r="F4" s="17">
        <f>2.39*2</f>
        <v>4.78</v>
      </c>
      <c r="G4" s="12"/>
    </row>
    <row r="5" spans="1:7" x14ac:dyDescent="0.25">
      <c r="A5" s="12" t="s">
        <v>14</v>
      </c>
      <c r="B5" s="13" t="s">
        <v>15</v>
      </c>
      <c r="C5" s="14" t="s">
        <v>16</v>
      </c>
      <c r="D5" s="15" t="s">
        <v>17</v>
      </c>
      <c r="E5" s="16">
        <v>1.89</v>
      </c>
      <c r="F5" s="17">
        <f>1.89*4</f>
        <v>7.56</v>
      </c>
      <c r="G5" s="12"/>
    </row>
    <row r="6" spans="1:7" x14ac:dyDescent="0.25">
      <c r="A6" s="12" t="s">
        <v>18</v>
      </c>
      <c r="B6" s="18" t="s">
        <v>19</v>
      </c>
      <c r="C6" s="19" t="s">
        <v>0</v>
      </c>
      <c r="D6" s="20" t="s">
        <v>9</v>
      </c>
      <c r="E6" s="21">
        <v>1.99</v>
      </c>
      <c r="F6" s="22">
        <v>1.99</v>
      </c>
      <c r="G6" s="12"/>
    </row>
    <row r="7" spans="1:7" x14ac:dyDescent="0.25">
      <c r="A7" s="12" t="s">
        <v>20</v>
      </c>
      <c r="B7" s="18" t="s">
        <v>19</v>
      </c>
      <c r="C7" s="19" t="s">
        <v>21</v>
      </c>
      <c r="D7" s="20" t="s">
        <v>9</v>
      </c>
      <c r="E7" s="21">
        <v>2.69</v>
      </c>
      <c r="F7" s="22">
        <v>2.69</v>
      </c>
      <c r="G7" s="12"/>
    </row>
    <row r="8" spans="1:7" x14ac:dyDescent="0.25">
      <c r="A8" s="12" t="s">
        <v>22</v>
      </c>
      <c r="B8" s="18" t="s">
        <v>19</v>
      </c>
      <c r="C8" s="19" t="s">
        <v>23</v>
      </c>
      <c r="D8" s="20" t="s">
        <v>9</v>
      </c>
      <c r="E8" s="21">
        <v>1.79</v>
      </c>
      <c r="F8" s="22">
        <v>1.79</v>
      </c>
      <c r="G8" s="12"/>
    </row>
    <row r="9" spans="1:7" x14ac:dyDescent="0.25">
      <c r="A9" s="12" t="s">
        <v>24</v>
      </c>
      <c r="B9" s="18" t="s">
        <v>19</v>
      </c>
      <c r="C9" s="19" t="s">
        <v>25</v>
      </c>
      <c r="D9" s="20" t="s">
        <v>17</v>
      </c>
      <c r="E9" s="21">
        <v>1.69</v>
      </c>
      <c r="F9" s="22">
        <f>1.69*4</f>
        <v>6.76</v>
      </c>
      <c r="G9" s="12"/>
    </row>
    <row r="10" spans="1:7" x14ac:dyDescent="0.25">
      <c r="A10" s="12" t="s">
        <v>26</v>
      </c>
      <c r="B10" s="18" t="s">
        <v>27</v>
      </c>
      <c r="C10" s="19" t="s">
        <v>12</v>
      </c>
      <c r="D10" s="20" t="s">
        <v>9</v>
      </c>
      <c r="E10" s="21">
        <v>2.69</v>
      </c>
      <c r="F10" s="22">
        <v>2.69</v>
      </c>
      <c r="G10" s="12"/>
    </row>
    <row r="11" spans="1:7" ht="24.95" customHeight="1" x14ac:dyDescent="0.25"/>
    <row r="12" spans="1:7" ht="26.25" x14ac:dyDescent="0.4">
      <c r="A12" s="1" t="s">
        <v>28</v>
      </c>
    </row>
    <row r="13" spans="1:7" x14ac:dyDescent="0.25">
      <c r="A13" s="5" t="s">
        <v>1</v>
      </c>
      <c r="B13" s="6" t="s">
        <v>2</v>
      </c>
      <c r="C13" s="7"/>
      <c r="D13" s="25"/>
      <c r="E13" s="9" t="s">
        <v>3</v>
      </c>
      <c r="F13" s="10" t="s">
        <v>4</v>
      </c>
      <c r="G13" s="11" t="s">
        <v>5</v>
      </c>
    </row>
    <row r="14" spans="1:7" x14ac:dyDescent="0.25">
      <c r="A14" s="12" t="s">
        <v>29</v>
      </c>
      <c r="B14" s="13" t="s">
        <v>30</v>
      </c>
      <c r="C14" s="14" t="s">
        <v>28</v>
      </c>
      <c r="D14" s="15" t="s">
        <v>13</v>
      </c>
      <c r="E14" s="15">
        <v>1.69</v>
      </c>
      <c r="F14" s="17">
        <f>1.69*2</f>
        <v>3.38</v>
      </c>
      <c r="G14" s="12"/>
    </row>
    <row r="15" spans="1:7" x14ac:dyDescent="0.25">
      <c r="A15" s="12" t="s">
        <v>31</v>
      </c>
      <c r="B15" s="13" t="s">
        <v>30</v>
      </c>
      <c r="C15" s="19" t="s">
        <v>32</v>
      </c>
      <c r="D15" s="20" t="s">
        <v>9</v>
      </c>
      <c r="E15" s="20">
        <v>2.89</v>
      </c>
      <c r="F15" s="22">
        <v>2.89</v>
      </c>
      <c r="G15" s="12"/>
    </row>
    <row r="16" spans="1:7" x14ac:dyDescent="0.25">
      <c r="A16" s="12" t="s">
        <v>33</v>
      </c>
      <c r="B16" s="18" t="s">
        <v>19</v>
      </c>
      <c r="C16" s="19" t="s">
        <v>34</v>
      </c>
      <c r="D16" s="20" t="s">
        <v>13</v>
      </c>
      <c r="E16" s="20">
        <v>2.4900000000000002</v>
      </c>
      <c r="F16" s="22">
        <f>2.49*2</f>
        <v>4.9800000000000004</v>
      </c>
      <c r="G16" s="12"/>
    </row>
    <row r="17" spans="1:7" x14ac:dyDescent="0.25">
      <c r="A17" s="12" t="s">
        <v>35</v>
      </c>
      <c r="B17" s="18" t="s">
        <v>19</v>
      </c>
      <c r="C17" s="19" t="s">
        <v>36</v>
      </c>
      <c r="D17" s="20" t="s">
        <v>13</v>
      </c>
      <c r="E17" s="20">
        <v>1.29</v>
      </c>
      <c r="F17" s="22">
        <f>1.29*2</f>
        <v>2.58</v>
      </c>
      <c r="G17" s="12"/>
    </row>
    <row r="18" spans="1:7" ht="24.95" customHeight="1" x14ac:dyDescent="0.25"/>
    <row r="19" spans="1:7" ht="26.25" x14ac:dyDescent="0.4">
      <c r="A19" s="1" t="s">
        <v>37</v>
      </c>
      <c r="B19" s="2"/>
      <c r="C19" s="2"/>
      <c r="D19" s="3"/>
      <c r="E19" s="3"/>
      <c r="F19" s="4"/>
    </row>
    <row r="20" spans="1:7" x14ac:dyDescent="0.25">
      <c r="A20" s="5" t="s">
        <v>1</v>
      </c>
      <c r="B20" s="6" t="s">
        <v>2</v>
      </c>
      <c r="C20" s="7"/>
      <c r="D20" s="25"/>
      <c r="E20" s="9" t="s">
        <v>3</v>
      </c>
      <c r="F20" s="10" t="s">
        <v>38</v>
      </c>
      <c r="G20" s="11" t="s">
        <v>5</v>
      </c>
    </row>
    <row r="21" spans="1:7" x14ac:dyDescent="0.25">
      <c r="A21" s="12" t="s">
        <v>39</v>
      </c>
      <c r="B21" s="13" t="s">
        <v>7</v>
      </c>
      <c r="C21" s="14" t="s">
        <v>40</v>
      </c>
      <c r="D21" s="15" t="s">
        <v>41</v>
      </c>
      <c r="E21" s="15">
        <v>0.65</v>
      </c>
      <c r="F21" s="26">
        <f>0.65/1200</f>
        <v>5.4166666666666664E-4</v>
      </c>
      <c r="G21" s="5"/>
    </row>
    <row r="22" spans="1:7" x14ac:dyDescent="0.25">
      <c r="A22" s="12" t="s">
        <v>42</v>
      </c>
      <c r="B22" s="13" t="s">
        <v>7</v>
      </c>
      <c r="C22" s="19" t="s">
        <v>43</v>
      </c>
      <c r="D22" s="15" t="s">
        <v>44</v>
      </c>
      <c r="E22" s="15">
        <v>0.95</v>
      </c>
      <c r="F22" s="17">
        <v>3.17</v>
      </c>
      <c r="G22" s="5"/>
    </row>
    <row r="23" spans="1:7" x14ac:dyDescent="0.25">
      <c r="A23" s="12" t="s">
        <v>45</v>
      </c>
      <c r="B23" s="13" t="s">
        <v>46</v>
      </c>
      <c r="C23" s="19" t="s">
        <v>40</v>
      </c>
      <c r="D23" s="15" t="s">
        <v>47</v>
      </c>
      <c r="E23" s="15">
        <v>2.35</v>
      </c>
      <c r="F23" s="26">
        <f>2.35/500</f>
        <v>4.7000000000000002E-3</v>
      </c>
      <c r="G23" s="5"/>
    </row>
    <row r="24" spans="1:7" x14ac:dyDescent="0.25">
      <c r="A24" s="12" t="s">
        <v>48</v>
      </c>
      <c r="B24" s="13" t="s">
        <v>46</v>
      </c>
      <c r="C24" s="19" t="s">
        <v>40</v>
      </c>
      <c r="D24" s="15" t="s">
        <v>49</v>
      </c>
      <c r="E24" s="15">
        <v>3.99</v>
      </c>
      <c r="F24" s="26">
        <f>3.99/1500</f>
        <v>2.66E-3</v>
      </c>
      <c r="G24" s="5"/>
    </row>
    <row r="25" spans="1:7" x14ac:dyDescent="0.25">
      <c r="A25" s="12" t="s">
        <v>50</v>
      </c>
      <c r="B25" s="13" t="s">
        <v>46</v>
      </c>
      <c r="C25" s="19" t="s">
        <v>51</v>
      </c>
      <c r="D25" s="15" t="s">
        <v>52</v>
      </c>
      <c r="E25" s="15">
        <v>2.09</v>
      </c>
      <c r="F25" s="17">
        <v>16.72</v>
      </c>
      <c r="G25" s="5"/>
    </row>
    <row r="26" spans="1:7" x14ac:dyDescent="0.25">
      <c r="A26" s="12" t="s">
        <v>53</v>
      </c>
      <c r="B26" s="13" t="s">
        <v>54</v>
      </c>
      <c r="C26" s="19" t="s">
        <v>55</v>
      </c>
      <c r="D26" s="15" t="s">
        <v>56</v>
      </c>
      <c r="E26" s="15">
        <v>1.85</v>
      </c>
      <c r="F26" s="17">
        <v>0.02</v>
      </c>
      <c r="G26" s="5"/>
    </row>
    <row r="27" spans="1:7" x14ac:dyDescent="0.25">
      <c r="A27" s="12" t="s">
        <v>57</v>
      </c>
      <c r="B27" s="13" t="s">
        <v>58</v>
      </c>
      <c r="C27" s="19" t="s">
        <v>59</v>
      </c>
      <c r="D27" s="15" t="s">
        <v>60</v>
      </c>
      <c r="E27" s="15">
        <v>4.29</v>
      </c>
      <c r="F27" s="17">
        <v>0.01</v>
      </c>
      <c r="G27" s="5"/>
    </row>
    <row r="28" spans="1:7" x14ac:dyDescent="0.25">
      <c r="A28" s="12" t="s">
        <v>61</v>
      </c>
      <c r="B28" s="13" t="s">
        <v>58</v>
      </c>
      <c r="C28" s="19" t="s">
        <v>62</v>
      </c>
      <c r="D28" s="15" t="s">
        <v>63</v>
      </c>
      <c r="E28" s="15">
        <v>2.99</v>
      </c>
      <c r="F28" s="17">
        <v>12.38</v>
      </c>
      <c r="G28" s="5"/>
    </row>
  </sheetData>
  <sheetProtection algorithmName="SHA-512" hashValue="ufJLKQ3+zFp7hqqbOHYsTi7FOKw7ZH97boDEzA+b7LgDVVzeQzNnp8clxT6Q1aBV1trsPCL+wHpVWszZdpGrwg==" saltValue="H59XVAb/ZjCwx7jCiI3Kyw==" spinCount="100000" sheet="1" objects="1" scenarios="1"/>
  <mergeCells count="3">
    <mergeCell ref="B2:D2"/>
    <mergeCell ref="B13:C13"/>
    <mergeCell ref="B20:C20"/>
  </mergeCells>
  <pageMargins left="0.19685039370078741" right="0.19685039370078741" top="0.39370078740157483" bottom="0.39370078740157483" header="0" footer="0"/>
  <pageSetup paperSize="9" scale="8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Zucker-Süßstoff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Gerdes</dc:creator>
  <cp:lastModifiedBy>Marco Gerdes</cp:lastModifiedBy>
  <dcterms:created xsi:type="dcterms:W3CDTF">2023-09-20T10:35:51Z</dcterms:created>
  <dcterms:modified xsi:type="dcterms:W3CDTF">2023-09-20T10:36:14Z</dcterms:modified>
</cp:coreProperties>
</file>