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wdmycloud\ild\01 PROJEKTE\000 PROJEKTE 2021\01 LEADER Liebenau\Grafik\"/>
    </mc:Choice>
  </mc:AlternateContent>
  <xr:revisionPtr revIDLastSave="0" documentId="13_ncr:1_{9EF83261-3F1C-4FA2-8398-F85A7FA113D0}" xr6:coauthVersionLast="47" xr6:coauthVersionMax="47" xr10:uidLastSave="{00000000-0000-0000-0000-000000000000}"/>
  <bookViews>
    <workbookView xWindow="-108" yWindow="-108" windowWidth="19416" windowHeight="11016" xr2:uid="{2C3E9D99-2E67-4E3B-AA91-BCF73BFDA19D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1" l="1"/>
  <c r="I38" i="1"/>
  <c r="J38" i="1" s="1"/>
  <c r="J8" i="1"/>
  <c r="J9" i="1"/>
  <c r="J10" i="1"/>
  <c r="J11" i="1"/>
  <c r="J12" i="1"/>
  <c r="J13" i="1"/>
  <c r="J14" i="1"/>
  <c r="J15" i="1"/>
  <c r="J16" i="1"/>
  <c r="J18" i="1"/>
  <c r="J19" i="1"/>
  <c r="J20" i="1"/>
  <c r="J22" i="1"/>
  <c r="J23" i="1"/>
  <c r="J24" i="1"/>
  <c r="J26" i="1"/>
  <c r="J27" i="1"/>
  <c r="J28" i="1"/>
  <c r="J29" i="1"/>
  <c r="J30" i="1"/>
  <c r="J31" i="1"/>
  <c r="J33" i="1"/>
  <c r="J34" i="1"/>
  <c r="J5" i="1"/>
  <c r="J6" i="1"/>
  <c r="J4" i="1"/>
</calcChain>
</file>

<file path=xl/sharedStrings.xml><?xml version="1.0" encoding="utf-8"?>
<sst xmlns="http://schemas.openxmlformats.org/spreadsheetml/2006/main" count="160" uniqueCount="117">
  <si>
    <t>A</t>
  </si>
  <si>
    <t>Größe</t>
  </si>
  <si>
    <t>Stück</t>
  </si>
  <si>
    <t>Stundenaufwand</t>
  </si>
  <si>
    <t>Exkl. Steuern</t>
  </si>
  <si>
    <t>Inkl. Steuern</t>
  </si>
  <si>
    <t>Model S1</t>
  </si>
  <si>
    <t>Model S2</t>
  </si>
  <si>
    <t>Model S3</t>
  </si>
  <si>
    <t>Model SK</t>
  </si>
  <si>
    <t>Model R</t>
  </si>
  <si>
    <t>Model K</t>
  </si>
  <si>
    <t>Model O</t>
  </si>
  <si>
    <t>Model I1</t>
  </si>
  <si>
    <t>Format</t>
  </si>
  <si>
    <t>Querformat</t>
  </si>
  <si>
    <t>500mmx900mm</t>
  </si>
  <si>
    <t>Quadratisch</t>
  </si>
  <si>
    <t>Hochformat</t>
  </si>
  <si>
    <t>vorausichtlich Aluverbund</t>
  </si>
  <si>
    <t>1 Klappe am unteren Rand, auf und unter den Klappe bedruckt.  
Klappenhöhe ca. 100mm</t>
  </si>
  <si>
    <t>4 Klappen am unteren Rand, auf und unter den Klappen bedruckt. 
Klappenhöhe ca. 150mm</t>
  </si>
  <si>
    <t>Wegweiser</t>
  </si>
  <si>
    <t>B</t>
  </si>
  <si>
    <t xml:space="preserve">Ganze Klappe, auf und unter den Klappe bedruckt. </t>
  </si>
  <si>
    <t>A1</t>
  </si>
  <si>
    <t>A2</t>
  </si>
  <si>
    <t>A3</t>
  </si>
  <si>
    <t>A4</t>
  </si>
  <si>
    <t>B1</t>
  </si>
  <si>
    <t>Model W1</t>
  </si>
  <si>
    <t>B2</t>
  </si>
  <si>
    <t>B3</t>
  </si>
  <si>
    <t>Model W2</t>
  </si>
  <si>
    <t>Model W3</t>
  </si>
  <si>
    <t>Pfeilformat, mehrere Richtung</t>
  </si>
  <si>
    <t>Pfeilformat,  1 Richtung</t>
  </si>
  <si>
    <t>Pfeilformat,  2 Richtungen</t>
  </si>
  <si>
    <t>Model I2</t>
  </si>
  <si>
    <t>?</t>
  </si>
  <si>
    <t>C</t>
  </si>
  <si>
    <t>Div. Folien</t>
  </si>
  <si>
    <t>C1</t>
  </si>
  <si>
    <t>C2</t>
  </si>
  <si>
    <t>C3</t>
  </si>
  <si>
    <t>Model F1</t>
  </si>
  <si>
    <t>Model F2</t>
  </si>
  <si>
    <t>Model F3</t>
  </si>
  <si>
    <t>Klebefolie</t>
  </si>
  <si>
    <t>Konturschnitt</t>
  </si>
  <si>
    <t>Besonderheiten</t>
  </si>
  <si>
    <t>B4</t>
  </si>
  <si>
    <t>B5</t>
  </si>
  <si>
    <t>B6</t>
  </si>
  <si>
    <t>B7</t>
  </si>
  <si>
    <t>B8</t>
  </si>
  <si>
    <t>B9</t>
  </si>
  <si>
    <t>D</t>
  </si>
  <si>
    <t>D1</t>
  </si>
  <si>
    <t>D2</t>
  </si>
  <si>
    <t>D3</t>
  </si>
  <si>
    <t>E</t>
  </si>
  <si>
    <t>Drucksorten</t>
  </si>
  <si>
    <t>E1</t>
  </si>
  <si>
    <t>E2</t>
  </si>
  <si>
    <t>E3</t>
  </si>
  <si>
    <t>E4</t>
  </si>
  <si>
    <t>E5</t>
  </si>
  <si>
    <t>Material</t>
  </si>
  <si>
    <t>Einladung Fachtagung</t>
  </si>
  <si>
    <t>Imagefolder</t>
  </si>
  <si>
    <t xml:space="preserve">Belgleitheft (Broschüre) </t>
  </si>
  <si>
    <t>Z-Falz 105x297mm 10-seitig</t>
  </si>
  <si>
    <t>105x297mm 16-seitig</t>
  </si>
  <si>
    <t>Produkt</t>
  </si>
  <si>
    <t>Webseite</t>
  </si>
  <si>
    <t>Schlüsselanhänger</t>
  </si>
  <si>
    <t xml:space="preserve">Entwicklung grafisches Konzept </t>
  </si>
  <si>
    <t xml:space="preserve">Vorgaben, wie etwa Farbcodes,.. werden zur Verfügung gestellt  </t>
  </si>
  <si>
    <t>1 Startseite, 1 Unterseite</t>
  </si>
  <si>
    <t>voraussichtlich Holz</t>
  </si>
  <si>
    <t>Lehrunterlagen</t>
  </si>
  <si>
    <t>Druckvorlage (word)</t>
  </si>
  <si>
    <t>90g Recyclingpapier</t>
  </si>
  <si>
    <t>135g Recyclingpapier</t>
  </si>
  <si>
    <t>99mmx210mm</t>
  </si>
  <si>
    <t>100mmx415mm</t>
  </si>
  <si>
    <t>1000mmx1200mm</t>
  </si>
  <si>
    <t>600mmx800mm</t>
  </si>
  <si>
    <t>400mmx300mm</t>
  </si>
  <si>
    <t>200mmx200mm</t>
  </si>
  <si>
    <t>700mmx700mm</t>
  </si>
  <si>
    <t>500mmx140mm</t>
  </si>
  <si>
    <t>500mmx700mm</t>
  </si>
  <si>
    <t>gehefetet, Umschag 200g Recyclingpapier</t>
  </si>
  <si>
    <t>plus 2 Mutation</t>
  </si>
  <si>
    <t>Plakate</t>
  </si>
  <si>
    <t>300mmx645mm</t>
  </si>
  <si>
    <t>erstellen div. Modelgrafiken</t>
  </si>
  <si>
    <t>Lastenheft - Detail Grafik für Moorerlebnis Liebenau, Projektnummer ATCZ214</t>
  </si>
  <si>
    <t>Gesamt</t>
  </si>
  <si>
    <t>Inserate</t>
  </si>
  <si>
    <t>einmal Hoch-, einmal Querformat</t>
  </si>
  <si>
    <t>Printmedien</t>
  </si>
  <si>
    <t>E6</t>
  </si>
  <si>
    <t>Karten und Modelgrafiken</t>
  </si>
  <si>
    <t>F</t>
  </si>
  <si>
    <t>F1</t>
  </si>
  <si>
    <t>F2</t>
  </si>
  <si>
    <t>erstellen Grundkarten und Deteilkarten</t>
  </si>
  <si>
    <t xml:space="preserve">3 Grundkarten und 9 Detailkarten - alle Elemente als eigene Ebenen/Layer </t>
  </si>
  <si>
    <t>3+9</t>
  </si>
  <si>
    <t>Modelgrafiken</t>
  </si>
  <si>
    <t xml:space="preserve">2- seitig </t>
  </si>
  <si>
    <t>Beschilderung Lehrpfade Tanner Moor (TT) und Rubnerteich (RT)</t>
  </si>
  <si>
    <t>Einheitliches Layout - für alle Druckwerke</t>
  </si>
  <si>
    <t>Alle Nutzungsrechte gehen auf die Gemeinde Liebenau über, inkl. dem Recht der Weitergabe an Dritte und damit der allfälliger Bearbeitung durch andere GrafikerInnen.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</si>
</sst>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textRotation="90"/>
    </xf>
    <xf numFmtId="0" fontId="0" fillId="0" borderId="1" xfId="0" applyFill="1" applyBorder="1"/>
    <xf numFmtId="0" fontId="0" fillId="0" borderId="1" xfId="0" applyBorder="1" applyAlignment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0" fontId="0" fillId="2" borderId="6" xfId="0" applyFill="1" applyBorder="1"/>
    <xf numFmtId="0" fontId="0" fillId="2" borderId="6" xfId="0" applyFill="1" applyBorder="1" applyAlignment="1">
      <alignment wrapText="1"/>
    </xf>
    <xf numFmtId="0" fontId="0" fillId="2" borderId="6" xfId="0" applyFill="1" applyBorder="1" applyAlignment="1"/>
    <xf numFmtId="0" fontId="2" fillId="0" borderId="4" xfId="0" applyFont="1" applyBorder="1" applyAlignment="1">
      <alignment wrapText="1"/>
    </xf>
    <xf numFmtId="0" fontId="2" fillId="0" borderId="4" xfId="0" applyFont="1" applyBorder="1" applyAlignment="1"/>
    <xf numFmtId="0" fontId="2" fillId="0" borderId="5" xfId="0" applyFont="1" applyBorder="1" applyAlignment="1"/>
    <xf numFmtId="0" fontId="0" fillId="2" borderId="1" xfId="0" applyFill="1" applyBorder="1" applyAlignment="1"/>
    <xf numFmtId="0" fontId="0" fillId="0" borderId="2" xfId="0" applyBorder="1" applyAlignment="1">
      <alignment horizontal="right"/>
    </xf>
    <xf numFmtId="0" fontId="0" fillId="0" borderId="0" xfId="0" applyAlignment="1">
      <alignment horizontal="left" vertical="center" indent="5"/>
    </xf>
    <xf numFmtId="0" fontId="0" fillId="0" borderId="2" xfId="0" applyFill="1" applyBorder="1"/>
    <xf numFmtId="0" fontId="0" fillId="0" borderId="1" xfId="0" applyFill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114300</xdr:rowOff>
    </xdr:from>
    <xdr:to>
      <xdr:col>5</xdr:col>
      <xdr:colOff>661670</xdr:colOff>
      <xdr:row>46</xdr:row>
      <xdr:rowOff>91440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6D8D6CE-A610-425B-903D-F5A5F2459B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58300"/>
          <a:ext cx="5599430" cy="1257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33918-0D6E-451E-AEAB-FE30CA55A4AE}">
  <dimension ref="A1:J39"/>
  <sheetViews>
    <sheetView tabSelected="1" topLeftCell="A31" workbookViewId="0">
      <selection activeCell="G44" sqref="G44"/>
    </sheetView>
  </sheetViews>
  <sheetFormatPr baseColWidth="10" defaultRowHeight="14.4" x14ac:dyDescent="0.3"/>
  <cols>
    <col min="1" max="1" width="3.77734375" customWidth="1"/>
    <col min="2" max="2" width="23.77734375" customWidth="1"/>
    <col min="3" max="3" width="23.6640625" bestFit="1" customWidth="1"/>
    <col min="4" max="4" width="15.44140625" customWidth="1"/>
    <col min="5" max="5" width="5.33203125" bestFit="1" customWidth="1"/>
    <col min="6" max="6" width="51.5546875" bestFit="1" customWidth="1"/>
    <col min="7" max="7" width="22" bestFit="1" customWidth="1"/>
    <col min="8" max="8" width="15.5546875" bestFit="1" customWidth="1"/>
  </cols>
  <sheetData>
    <row r="1" spans="1:10" ht="26.4" thickBot="1" x14ac:dyDescent="0.55000000000000004">
      <c r="B1" s="8" t="s">
        <v>99</v>
      </c>
    </row>
    <row r="2" spans="1:10" ht="15" thickBot="1" x14ac:dyDescent="0.35">
      <c r="A2" s="10"/>
      <c r="B2" s="15" t="s">
        <v>74</v>
      </c>
      <c r="C2" s="16" t="s">
        <v>1</v>
      </c>
      <c r="D2" s="16" t="s">
        <v>14</v>
      </c>
      <c r="E2" s="16" t="s">
        <v>2</v>
      </c>
      <c r="F2" s="16" t="s">
        <v>50</v>
      </c>
      <c r="G2" s="16" t="s">
        <v>68</v>
      </c>
      <c r="H2" s="16" t="s">
        <v>3</v>
      </c>
      <c r="I2" s="16" t="s">
        <v>4</v>
      </c>
      <c r="J2" s="17" t="s">
        <v>5</v>
      </c>
    </row>
    <row r="3" spans="1:10" ht="28.8" x14ac:dyDescent="0.3">
      <c r="A3" s="12" t="s">
        <v>0</v>
      </c>
      <c r="B3" s="13" t="s">
        <v>77</v>
      </c>
      <c r="C3" s="14"/>
      <c r="D3" s="14"/>
      <c r="E3" s="14"/>
      <c r="F3" s="14"/>
      <c r="G3" s="14"/>
      <c r="H3" s="14"/>
      <c r="I3" s="14"/>
      <c r="J3" s="14"/>
    </row>
    <row r="4" spans="1:10" ht="28.8" x14ac:dyDescent="0.3">
      <c r="A4" s="1" t="s">
        <v>25</v>
      </c>
      <c r="B4" s="2" t="s">
        <v>115</v>
      </c>
      <c r="C4" s="7"/>
      <c r="D4" s="7"/>
      <c r="E4" s="7">
        <v>1</v>
      </c>
      <c r="F4" s="7" t="s">
        <v>78</v>
      </c>
      <c r="G4" s="7"/>
      <c r="H4" s="7">
        <v>0</v>
      </c>
      <c r="I4" s="7">
        <v>0</v>
      </c>
      <c r="J4" s="7">
        <f>I4*1.2</f>
        <v>0</v>
      </c>
    </row>
    <row r="5" spans="1:10" x14ac:dyDescent="0.3">
      <c r="A5" s="1" t="s">
        <v>26</v>
      </c>
      <c r="B5" s="2" t="s">
        <v>75</v>
      </c>
      <c r="C5" s="7"/>
      <c r="D5" s="7"/>
      <c r="E5" s="7">
        <v>1</v>
      </c>
      <c r="F5" s="7" t="s">
        <v>79</v>
      </c>
      <c r="G5" s="7"/>
      <c r="H5" s="7">
        <v>0</v>
      </c>
      <c r="I5" s="7">
        <v>0</v>
      </c>
      <c r="J5" s="7">
        <f t="shared" ref="J5:J38" si="0">I5*1.2</f>
        <v>0</v>
      </c>
    </row>
    <row r="6" spans="1:10" x14ac:dyDescent="0.3">
      <c r="A6" s="1" t="s">
        <v>27</v>
      </c>
      <c r="B6" s="2" t="s">
        <v>76</v>
      </c>
      <c r="C6" s="7"/>
      <c r="D6" s="7"/>
      <c r="E6" s="7">
        <v>1</v>
      </c>
      <c r="F6" s="7" t="s">
        <v>113</v>
      </c>
      <c r="G6" s="7" t="s">
        <v>80</v>
      </c>
      <c r="H6" s="7">
        <v>0</v>
      </c>
      <c r="I6" s="7">
        <v>0</v>
      </c>
      <c r="J6" s="7">
        <f t="shared" si="0"/>
        <v>0</v>
      </c>
    </row>
    <row r="7" spans="1:10" ht="46.8" customHeight="1" x14ac:dyDescent="0.3">
      <c r="A7" s="3" t="s">
        <v>23</v>
      </c>
      <c r="B7" s="4" t="s">
        <v>114</v>
      </c>
      <c r="C7" s="5"/>
      <c r="D7" s="5"/>
      <c r="E7" s="5"/>
      <c r="F7" s="5"/>
      <c r="G7" s="5"/>
      <c r="H7" s="5"/>
      <c r="I7" s="5"/>
      <c r="J7" s="18"/>
    </row>
    <row r="8" spans="1:10" x14ac:dyDescent="0.3">
      <c r="A8" s="1" t="s">
        <v>29</v>
      </c>
      <c r="B8" s="1" t="s">
        <v>6</v>
      </c>
      <c r="C8" s="1" t="s">
        <v>93</v>
      </c>
      <c r="D8" s="1" t="s">
        <v>15</v>
      </c>
      <c r="E8" s="1">
        <v>15</v>
      </c>
      <c r="F8" s="1" t="s">
        <v>98</v>
      </c>
      <c r="G8" s="1" t="s">
        <v>19</v>
      </c>
      <c r="H8" s="6">
        <v>0</v>
      </c>
      <c r="I8" s="6">
        <v>0</v>
      </c>
      <c r="J8" s="7">
        <f t="shared" si="0"/>
        <v>0</v>
      </c>
    </row>
    <row r="9" spans="1:10" x14ac:dyDescent="0.3">
      <c r="A9" s="1" t="s">
        <v>31</v>
      </c>
      <c r="B9" s="1" t="s">
        <v>7</v>
      </c>
      <c r="C9" s="1" t="s">
        <v>16</v>
      </c>
      <c r="D9" s="1" t="s">
        <v>15</v>
      </c>
      <c r="E9" s="1">
        <v>3</v>
      </c>
      <c r="F9" s="1" t="s">
        <v>98</v>
      </c>
      <c r="G9" s="1" t="s">
        <v>19</v>
      </c>
      <c r="H9" s="6">
        <v>0</v>
      </c>
      <c r="I9" s="6">
        <v>0</v>
      </c>
      <c r="J9" s="7">
        <f t="shared" si="0"/>
        <v>0</v>
      </c>
    </row>
    <row r="10" spans="1:10" x14ac:dyDescent="0.3">
      <c r="A10" s="1" t="s">
        <v>32</v>
      </c>
      <c r="B10" s="1" t="s">
        <v>8</v>
      </c>
      <c r="C10" s="1" t="s">
        <v>92</v>
      </c>
      <c r="D10" s="1" t="s">
        <v>15</v>
      </c>
      <c r="E10" s="1">
        <v>1</v>
      </c>
      <c r="F10" s="1"/>
      <c r="G10" s="1" t="s">
        <v>19</v>
      </c>
      <c r="H10" s="6">
        <v>0</v>
      </c>
      <c r="I10" s="6">
        <v>0</v>
      </c>
      <c r="J10" s="7">
        <f t="shared" si="0"/>
        <v>0</v>
      </c>
    </row>
    <row r="11" spans="1:10" ht="40.799999999999997" customHeight="1" x14ac:dyDescent="0.3">
      <c r="A11" s="1" t="s">
        <v>51</v>
      </c>
      <c r="B11" s="1" t="s">
        <v>9</v>
      </c>
      <c r="C11" s="1" t="s">
        <v>91</v>
      </c>
      <c r="D11" s="1" t="s">
        <v>17</v>
      </c>
      <c r="E11" s="1">
        <v>3</v>
      </c>
      <c r="F11" s="2" t="s">
        <v>21</v>
      </c>
      <c r="G11" s="1" t="s">
        <v>19</v>
      </c>
      <c r="H11" s="6">
        <v>0</v>
      </c>
      <c r="I11" s="6">
        <v>0</v>
      </c>
      <c r="J11" s="7">
        <f t="shared" si="0"/>
        <v>0</v>
      </c>
    </row>
    <row r="12" spans="1:10" ht="31.2" customHeight="1" x14ac:dyDescent="0.3">
      <c r="A12" s="1" t="s">
        <v>52</v>
      </c>
      <c r="B12" s="1" t="s">
        <v>10</v>
      </c>
      <c r="C12" s="1" t="s">
        <v>89</v>
      </c>
      <c r="D12" s="1" t="s">
        <v>18</v>
      </c>
      <c r="E12" s="1">
        <v>5</v>
      </c>
      <c r="F12" s="2" t="s">
        <v>20</v>
      </c>
      <c r="G12" s="1" t="s">
        <v>19</v>
      </c>
      <c r="H12" s="6">
        <v>0</v>
      </c>
      <c r="I12" s="6">
        <v>0</v>
      </c>
      <c r="J12" s="7">
        <f t="shared" si="0"/>
        <v>0</v>
      </c>
    </row>
    <row r="13" spans="1:10" ht="21" customHeight="1" x14ac:dyDescent="0.3">
      <c r="A13" s="1" t="s">
        <v>53</v>
      </c>
      <c r="B13" s="1" t="s">
        <v>11</v>
      </c>
      <c r="C13" s="1" t="s">
        <v>90</v>
      </c>
      <c r="D13" s="1" t="s">
        <v>17</v>
      </c>
      <c r="E13" s="1">
        <v>6</v>
      </c>
      <c r="F13" s="2" t="s">
        <v>24</v>
      </c>
      <c r="G13" s="1" t="s">
        <v>19</v>
      </c>
      <c r="H13" s="6">
        <v>0</v>
      </c>
      <c r="I13" s="6">
        <v>0</v>
      </c>
      <c r="J13" s="7">
        <f t="shared" si="0"/>
        <v>0</v>
      </c>
    </row>
    <row r="14" spans="1:10" x14ac:dyDescent="0.3">
      <c r="A14" s="1" t="s">
        <v>54</v>
      </c>
      <c r="B14" s="1" t="s">
        <v>12</v>
      </c>
      <c r="C14" s="1" t="s">
        <v>89</v>
      </c>
      <c r="D14" s="1" t="s">
        <v>18</v>
      </c>
      <c r="E14" s="1">
        <v>10</v>
      </c>
      <c r="F14" s="1"/>
      <c r="G14" s="1" t="s">
        <v>19</v>
      </c>
      <c r="H14" s="6">
        <v>0</v>
      </c>
      <c r="I14" s="6">
        <v>0</v>
      </c>
      <c r="J14" s="7">
        <f t="shared" si="0"/>
        <v>0</v>
      </c>
    </row>
    <row r="15" spans="1:10" x14ac:dyDescent="0.3">
      <c r="A15" s="1" t="s">
        <v>55</v>
      </c>
      <c r="B15" s="1" t="s">
        <v>13</v>
      </c>
      <c r="C15" s="1" t="s">
        <v>88</v>
      </c>
      <c r="D15" s="1" t="s">
        <v>15</v>
      </c>
      <c r="E15" s="1">
        <v>14</v>
      </c>
      <c r="F15" s="1" t="s">
        <v>98</v>
      </c>
      <c r="G15" s="1" t="s">
        <v>19</v>
      </c>
      <c r="H15" s="6">
        <v>0</v>
      </c>
      <c r="I15" s="6">
        <v>0</v>
      </c>
      <c r="J15" s="7">
        <f t="shared" si="0"/>
        <v>0</v>
      </c>
    </row>
    <row r="16" spans="1:10" x14ac:dyDescent="0.3">
      <c r="A16" s="1" t="s">
        <v>56</v>
      </c>
      <c r="B16" s="6" t="s">
        <v>38</v>
      </c>
      <c r="C16" s="6" t="s">
        <v>87</v>
      </c>
      <c r="D16" s="6" t="s">
        <v>15</v>
      </c>
      <c r="E16" s="6">
        <v>7</v>
      </c>
      <c r="F16" s="6" t="s">
        <v>109</v>
      </c>
      <c r="G16" s="6" t="s">
        <v>19</v>
      </c>
      <c r="H16" s="6">
        <v>0</v>
      </c>
      <c r="I16" s="6">
        <v>0</v>
      </c>
      <c r="J16" s="7">
        <f t="shared" si="0"/>
        <v>0</v>
      </c>
    </row>
    <row r="17" spans="1:10" ht="22.8" customHeight="1" x14ac:dyDescent="0.3">
      <c r="A17" s="3" t="s">
        <v>40</v>
      </c>
      <c r="B17" s="3" t="s">
        <v>22</v>
      </c>
      <c r="C17" s="3"/>
      <c r="D17" s="3"/>
      <c r="E17" s="3"/>
      <c r="F17" s="3"/>
      <c r="G17" s="3"/>
      <c r="H17" s="3"/>
      <c r="I17" s="3"/>
      <c r="J17" s="18"/>
    </row>
    <row r="18" spans="1:10" x14ac:dyDescent="0.3">
      <c r="A18" s="1" t="s">
        <v>42</v>
      </c>
      <c r="B18" s="1" t="s">
        <v>30</v>
      </c>
      <c r="C18" s="1" t="s">
        <v>86</v>
      </c>
      <c r="D18" s="1" t="s">
        <v>15</v>
      </c>
      <c r="E18" s="1">
        <v>6</v>
      </c>
      <c r="F18" s="1" t="s">
        <v>36</v>
      </c>
      <c r="G18" s="6" t="s">
        <v>19</v>
      </c>
      <c r="H18" s="1">
        <v>0</v>
      </c>
      <c r="I18" s="1">
        <v>0</v>
      </c>
      <c r="J18" s="7">
        <f t="shared" si="0"/>
        <v>0</v>
      </c>
    </row>
    <row r="19" spans="1:10" x14ac:dyDescent="0.3">
      <c r="A19" s="1" t="s">
        <v>43</v>
      </c>
      <c r="B19" s="1" t="s">
        <v>33</v>
      </c>
      <c r="C19" s="1" t="s">
        <v>86</v>
      </c>
      <c r="D19" s="1" t="s">
        <v>15</v>
      </c>
      <c r="E19" s="1">
        <v>4</v>
      </c>
      <c r="F19" s="1" t="s">
        <v>37</v>
      </c>
      <c r="G19" s="6" t="s">
        <v>19</v>
      </c>
      <c r="H19" s="1">
        <v>0</v>
      </c>
      <c r="I19" s="1">
        <v>0</v>
      </c>
      <c r="J19" s="7">
        <f t="shared" si="0"/>
        <v>0</v>
      </c>
    </row>
    <row r="20" spans="1:10" x14ac:dyDescent="0.3">
      <c r="A20" s="1" t="s">
        <v>44</v>
      </c>
      <c r="B20" s="1" t="s">
        <v>34</v>
      </c>
      <c r="C20" s="1" t="s">
        <v>86</v>
      </c>
      <c r="D20" s="1" t="s">
        <v>15</v>
      </c>
      <c r="E20" s="1" t="s">
        <v>39</v>
      </c>
      <c r="F20" s="1" t="s">
        <v>35</v>
      </c>
      <c r="G20" s="6" t="s">
        <v>19</v>
      </c>
      <c r="H20" s="1">
        <v>0</v>
      </c>
      <c r="I20" s="1">
        <v>0</v>
      </c>
      <c r="J20" s="7">
        <f t="shared" si="0"/>
        <v>0</v>
      </c>
    </row>
    <row r="21" spans="1:10" ht="18" customHeight="1" x14ac:dyDescent="0.3">
      <c r="A21" s="3" t="s">
        <v>57</v>
      </c>
      <c r="B21" s="3" t="s">
        <v>41</v>
      </c>
      <c r="C21" s="3"/>
      <c r="D21" s="3"/>
      <c r="E21" s="3"/>
      <c r="F21" s="3"/>
      <c r="G21" s="3"/>
      <c r="H21" s="3"/>
      <c r="I21" s="3"/>
      <c r="J21" s="7"/>
    </row>
    <row r="22" spans="1:10" x14ac:dyDescent="0.3">
      <c r="A22" s="1" t="s">
        <v>58</v>
      </c>
      <c r="B22" s="1" t="s">
        <v>45</v>
      </c>
      <c r="C22" s="1" t="s">
        <v>25</v>
      </c>
      <c r="D22" s="1" t="s">
        <v>18</v>
      </c>
      <c r="E22" s="1">
        <v>1</v>
      </c>
      <c r="F22" s="1" t="s">
        <v>49</v>
      </c>
      <c r="G22" s="1" t="s">
        <v>48</v>
      </c>
      <c r="H22" s="1">
        <v>0</v>
      </c>
      <c r="I22" s="1">
        <v>0</v>
      </c>
      <c r="J22" s="7">
        <f t="shared" si="0"/>
        <v>0</v>
      </c>
    </row>
    <row r="23" spans="1:10" x14ac:dyDescent="0.3">
      <c r="A23" s="1" t="s">
        <v>59</v>
      </c>
      <c r="B23" s="1" t="s">
        <v>46</v>
      </c>
      <c r="C23" s="1" t="s">
        <v>26</v>
      </c>
      <c r="D23" s="1" t="s">
        <v>18</v>
      </c>
      <c r="E23" s="1">
        <v>1</v>
      </c>
      <c r="F23" s="1" t="s">
        <v>49</v>
      </c>
      <c r="G23" s="1" t="s">
        <v>48</v>
      </c>
      <c r="H23" s="1">
        <v>0</v>
      </c>
      <c r="I23" s="1">
        <v>0</v>
      </c>
      <c r="J23" s="7">
        <f t="shared" si="0"/>
        <v>0</v>
      </c>
    </row>
    <row r="24" spans="1:10" x14ac:dyDescent="0.3">
      <c r="A24" s="1" t="s">
        <v>60</v>
      </c>
      <c r="B24" s="1" t="s">
        <v>47</v>
      </c>
      <c r="C24" s="1" t="s">
        <v>27</v>
      </c>
      <c r="D24" s="1" t="s">
        <v>18</v>
      </c>
      <c r="E24" s="1">
        <v>3</v>
      </c>
      <c r="F24" s="1" t="s">
        <v>49</v>
      </c>
      <c r="G24" s="1" t="s">
        <v>48</v>
      </c>
      <c r="H24" s="1">
        <v>0</v>
      </c>
      <c r="I24" s="1">
        <v>0</v>
      </c>
      <c r="J24" s="7">
        <f t="shared" si="0"/>
        <v>0</v>
      </c>
    </row>
    <row r="25" spans="1:10" ht="21" customHeight="1" x14ac:dyDescent="0.3">
      <c r="A25" s="3" t="s">
        <v>61</v>
      </c>
      <c r="B25" s="3" t="s">
        <v>62</v>
      </c>
      <c r="C25" s="3"/>
      <c r="D25" s="3"/>
      <c r="E25" s="3"/>
      <c r="F25" s="3"/>
      <c r="G25" s="3"/>
      <c r="H25" s="3"/>
      <c r="I25" s="3"/>
      <c r="J25" s="18"/>
    </row>
    <row r="26" spans="1:10" x14ac:dyDescent="0.3">
      <c r="A26" s="1" t="s">
        <v>63</v>
      </c>
      <c r="B26" s="1" t="s">
        <v>70</v>
      </c>
      <c r="C26" s="1" t="s">
        <v>72</v>
      </c>
      <c r="D26" s="1" t="s">
        <v>18</v>
      </c>
      <c r="E26" s="1">
        <v>1</v>
      </c>
      <c r="F26" s="1"/>
      <c r="G26" t="s">
        <v>83</v>
      </c>
      <c r="H26" s="1">
        <v>0</v>
      </c>
      <c r="I26" s="1">
        <v>0</v>
      </c>
      <c r="J26" s="7">
        <f t="shared" si="0"/>
        <v>0</v>
      </c>
    </row>
    <row r="27" spans="1:10" x14ac:dyDescent="0.3">
      <c r="A27" s="1" t="s">
        <v>64</v>
      </c>
      <c r="B27" s="1" t="s">
        <v>81</v>
      </c>
      <c r="C27" s="1" t="s">
        <v>28</v>
      </c>
      <c r="D27" s="1" t="s">
        <v>18</v>
      </c>
      <c r="E27" s="1">
        <v>1</v>
      </c>
      <c r="F27" s="1"/>
      <c r="G27" s="1" t="s">
        <v>82</v>
      </c>
      <c r="H27" s="1">
        <v>0</v>
      </c>
      <c r="I27" s="1">
        <v>0</v>
      </c>
      <c r="J27" s="7">
        <f t="shared" si="0"/>
        <v>0</v>
      </c>
    </row>
    <row r="28" spans="1:10" x14ac:dyDescent="0.3">
      <c r="A28" s="1" t="s">
        <v>65</v>
      </c>
      <c r="B28" s="1" t="s">
        <v>71</v>
      </c>
      <c r="C28" s="1" t="s">
        <v>73</v>
      </c>
      <c r="D28" s="1" t="s">
        <v>18</v>
      </c>
      <c r="E28" s="1">
        <v>1</v>
      </c>
      <c r="F28" s="1" t="s">
        <v>94</v>
      </c>
      <c r="G28" s="1" t="s">
        <v>83</v>
      </c>
      <c r="H28" s="1">
        <v>0</v>
      </c>
      <c r="I28" s="1">
        <v>0</v>
      </c>
      <c r="J28" s="7">
        <f t="shared" si="0"/>
        <v>0</v>
      </c>
    </row>
    <row r="29" spans="1:10" x14ac:dyDescent="0.3">
      <c r="A29" s="1" t="s">
        <v>66</v>
      </c>
      <c r="B29" s="1" t="s">
        <v>69</v>
      </c>
      <c r="C29" s="1" t="s">
        <v>85</v>
      </c>
      <c r="D29" s="1" t="s">
        <v>18</v>
      </c>
      <c r="E29" s="1">
        <v>1</v>
      </c>
      <c r="F29" s="1" t="s">
        <v>95</v>
      </c>
      <c r="G29" s="1" t="s">
        <v>84</v>
      </c>
      <c r="H29" s="1">
        <v>0</v>
      </c>
      <c r="I29" s="1">
        <v>0</v>
      </c>
      <c r="J29" s="7">
        <f t="shared" si="0"/>
        <v>0</v>
      </c>
    </row>
    <row r="30" spans="1:10" x14ac:dyDescent="0.3">
      <c r="A30" s="1" t="s">
        <v>67</v>
      </c>
      <c r="B30" s="1" t="s">
        <v>96</v>
      </c>
      <c r="C30" s="1" t="s">
        <v>97</v>
      </c>
      <c r="D30" s="1" t="s">
        <v>18</v>
      </c>
      <c r="E30" s="1">
        <v>1</v>
      </c>
      <c r="F30" s="1" t="s">
        <v>95</v>
      </c>
      <c r="G30" s="1" t="s">
        <v>83</v>
      </c>
      <c r="H30" s="1">
        <v>0</v>
      </c>
      <c r="I30" s="1">
        <v>0</v>
      </c>
      <c r="J30" s="7">
        <f t="shared" si="0"/>
        <v>0</v>
      </c>
    </row>
    <row r="31" spans="1:10" x14ac:dyDescent="0.3">
      <c r="A31" s="1" t="s">
        <v>104</v>
      </c>
      <c r="B31" s="1" t="s">
        <v>101</v>
      </c>
      <c r="C31" s="1" t="s">
        <v>102</v>
      </c>
      <c r="D31" s="1"/>
      <c r="E31" s="1">
        <v>2</v>
      </c>
      <c r="F31" s="1"/>
      <c r="G31" s="1" t="s">
        <v>103</v>
      </c>
      <c r="H31" s="1">
        <v>0</v>
      </c>
      <c r="I31" s="1">
        <v>0</v>
      </c>
      <c r="J31" s="7">
        <f t="shared" si="0"/>
        <v>0</v>
      </c>
    </row>
    <row r="32" spans="1:10" ht="20.399999999999999" customHeight="1" x14ac:dyDescent="0.3">
      <c r="A32" s="3" t="s">
        <v>106</v>
      </c>
      <c r="B32" s="3" t="s">
        <v>105</v>
      </c>
      <c r="C32" s="3"/>
      <c r="D32" s="3"/>
      <c r="E32" s="3"/>
      <c r="F32" s="3"/>
      <c r="G32" s="3"/>
      <c r="H32" s="3"/>
      <c r="I32" s="3"/>
      <c r="J32" s="18"/>
    </row>
    <row r="33" spans="1:10" x14ac:dyDescent="0.3">
      <c r="A33" s="9" t="s">
        <v>107</v>
      </c>
      <c r="B33" s="9" t="s">
        <v>110</v>
      </c>
      <c r="C33" s="9"/>
      <c r="D33" s="9"/>
      <c r="E33" s="19" t="s">
        <v>111</v>
      </c>
      <c r="F33" s="9"/>
      <c r="G33" s="9"/>
      <c r="H33" s="1">
        <v>0</v>
      </c>
      <c r="I33" s="1">
        <v>0</v>
      </c>
      <c r="J33" s="7">
        <f t="shared" si="0"/>
        <v>0</v>
      </c>
    </row>
    <row r="34" spans="1:10" x14ac:dyDescent="0.3">
      <c r="A34" s="9" t="s">
        <v>108</v>
      </c>
      <c r="B34" s="9" t="s">
        <v>112</v>
      </c>
      <c r="C34" s="9"/>
      <c r="D34" s="9"/>
      <c r="E34" s="9">
        <v>10</v>
      </c>
      <c r="F34" s="9"/>
      <c r="G34" s="9"/>
      <c r="H34" s="1">
        <v>0</v>
      </c>
      <c r="I34" s="1">
        <v>0</v>
      </c>
      <c r="J34" s="7">
        <f t="shared" si="0"/>
        <v>0</v>
      </c>
    </row>
    <row r="35" spans="1:10" ht="16.2" customHeight="1" x14ac:dyDescent="0.3">
      <c r="A35" s="21"/>
      <c r="B35" s="21"/>
      <c r="C35" s="21"/>
      <c r="D35" s="21"/>
      <c r="E35" s="21"/>
      <c r="F35" s="21"/>
      <c r="G35" s="21"/>
      <c r="H35" s="6"/>
      <c r="I35" s="6"/>
      <c r="J35" s="22"/>
    </row>
    <row r="36" spans="1:10" x14ac:dyDescent="0.3">
      <c r="A36" s="21"/>
      <c r="B36" s="21"/>
      <c r="C36" s="21"/>
      <c r="D36" s="21"/>
      <c r="E36" s="21"/>
      <c r="F36" s="21"/>
      <c r="G36" s="21"/>
      <c r="H36" s="6"/>
      <c r="I36" s="6"/>
      <c r="J36" s="22"/>
    </row>
    <row r="37" spans="1:10" ht="15" thickBot="1" x14ac:dyDescent="0.35">
      <c r="A37" s="21"/>
      <c r="B37" s="21"/>
      <c r="C37" s="21"/>
      <c r="D37" s="21"/>
      <c r="E37" s="21"/>
      <c r="F37" s="21"/>
      <c r="G37" s="21"/>
      <c r="H37" s="6"/>
      <c r="I37" s="6"/>
      <c r="J37" s="22"/>
    </row>
    <row r="38" spans="1:10" ht="15" thickBot="1" x14ac:dyDescent="0.35">
      <c r="A38" s="10"/>
      <c r="B38" s="11" t="s">
        <v>100</v>
      </c>
      <c r="C38" s="11"/>
      <c r="D38" s="11"/>
      <c r="E38" s="11"/>
      <c r="F38" s="11"/>
      <c r="G38" s="11"/>
      <c r="H38" s="11">
        <f>SUM(H4:H37)</f>
        <v>0</v>
      </c>
      <c r="I38" s="11">
        <f>SUM(I4:I37)</f>
        <v>0</v>
      </c>
      <c r="J38" s="11">
        <f t="shared" si="0"/>
        <v>0</v>
      </c>
    </row>
    <row r="39" spans="1:10" x14ac:dyDescent="0.3">
      <c r="B39" s="20" t="s">
        <v>116</v>
      </c>
    </row>
  </sheetData>
  <phoneticPr fontId="1" type="noConversion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2021-11-08T10:07:41Z</dcterms:created>
  <dcterms:modified xsi:type="dcterms:W3CDTF">2021-11-10T10:30:49Z</dcterms:modified>
</cp:coreProperties>
</file>