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_rhirze\Documents\"/>
    </mc:Choice>
  </mc:AlternateContent>
  <bookViews>
    <workbookView xWindow="0" yWindow="0" windowWidth="22980" windowHeight="11880"/>
  </bookViews>
  <sheets>
    <sheet name="Kat. U10" sheetId="1" r:id="rId1"/>
    <sheet name="Kat. U12" sheetId="2" r:id="rId2"/>
    <sheet name="Kat. U14" sheetId="3" r:id="rId3"/>
    <sheet name="Kat. U1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3" l="1"/>
  <c r="K114" i="3"/>
  <c r="K113" i="3"/>
  <c r="K112" i="3"/>
  <c r="K108" i="3"/>
  <c r="K107" i="3"/>
  <c r="K106" i="3"/>
  <c r="K73" i="3"/>
  <c r="K95" i="3"/>
  <c r="K94" i="3"/>
  <c r="K93" i="3"/>
  <c r="K92" i="3"/>
  <c r="K87" i="3"/>
  <c r="K86" i="3"/>
  <c r="K85" i="3"/>
  <c r="K67" i="3"/>
  <c r="K66" i="3"/>
  <c r="K60" i="3"/>
  <c r="K63" i="3"/>
  <c r="K97" i="3"/>
  <c r="K116" i="3"/>
  <c r="K96" i="3"/>
  <c r="K111" i="3"/>
  <c r="K110" i="3"/>
  <c r="K109" i="3"/>
  <c r="K72" i="3"/>
  <c r="K69" i="3"/>
  <c r="K105" i="3"/>
  <c r="K104" i="3"/>
  <c r="K103" i="3"/>
  <c r="K102" i="3"/>
  <c r="K101" i="3"/>
  <c r="K100" i="3"/>
  <c r="K99" i="3"/>
  <c r="K98" i="3"/>
  <c r="K91" i="3"/>
  <c r="K59" i="3"/>
  <c r="K90" i="3"/>
  <c r="K89" i="3"/>
  <c r="K88" i="3"/>
  <c r="K65" i="3"/>
  <c r="K84" i="3"/>
  <c r="K83" i="3"/>
  <c r="K82" i="3"/>
  <c r="K81" i="3"/>
  <c r="K80" i="3"/>
  <c r="K79" i="3"/>
  <c r="K78" i="3"/>
  <c r="K77" i="3"/>
  <c r="K76" i="3"/>
  <c r="K75" i="3"/>
  <c r="K61" i="3"/>
  <c r="K74" i="3"/>
  <c r="K71" i="3"/>
  <c r="K70" i="3"/>
  <c r="K68" i="3"/>
  <c r="K55" i="3"/>
  <c r="K64" i="3"/>
  <c r="K46" i="3"/>
  <c r="K62" i="3"/>
  <c r="K50" i="3"/>
  <c r="K41" i="3"/>
  <c r="K33" i="3"/>
  <c r="K54" i="3"/>
  <c r="K47" i="3"/>
  <c r="K58" i="3"/>
  <c r="K57" i="3"/>
  <c r="K40" i="3"/>
  <c r="K53" i="3"/>
  <c r="K56" i="3"/>
  <c r="K28" i="3"/>
  <c r="K52" i="3"/>
  <c r="K51" i="3"/>
  <c r="K39" i="3"/>
  <c r="K49" i="3"/>
  <c r="K42" i="3"/>
  <c r="K34" i="3"/>
  <c r="K48" i="3"/>
  <c r="K26" i="3"/>
  <c r="K45" i="3"/>
  <c r="K37" i="3"/>
  <c r="K38" i="3"/>
  <c r="K43" i="3"/>
  <c r="K22" i="3"/>
  <c r="K44" i="3"/>
  <c r="K32" i="3"/>
  <c r="K24" i="3"/>
  <c r="K36" i="3"/>
  <c r="K31" i="3"/>
  <c r="K30" i="3"/>
  <c r="K29" i="3"/>
  <c r="K27" i="3"/>
  <c r="K35" i="3"/>
  <c r="K21" i="3"/>
  <c r="K25" i="3"/>
  <c r="K19" i="3"/>
  <c r="K18" i="3"/>
  <c r="K23" i="3"/>
  <c r="K16" i="3"/>
  <c r="K20" i="3"/>
  <c r="K17" i="3"/>
  <c r="K9" i="3"/>
  <c r="K15" i="3"/>
  <c r="K14" i="3"/>
  <c r="K12" i="3"/>
  <c r="K7" i="3"/>
  <c r="K13" i="3"/>
  <c r="K6" i="3"/>
  <c r="K11" i="3"/>
  <c r="K10" i="3"/>
  <c r="K8" i="3"/>
  <c r="K131" i="2"/>
  <c r="K121" i="2"/>
  <c r="K120" i="2"/>
  <c r="K119" i="2"/>
  <c r="K118" i="2"/>
  <c r="K103" i="2"/>
  <c r="K99" i="2"/>
  <c r="K98" i="2"/>
  <c r="K86" i="2"/>
  <c r="K85" i="2"/>
  <c r="K84" i="2"/>
  <c r="K130" i="2"/>
  <c r="K129" i="2"/>
  <c r="K128" i="2"/>
  <c r="K127" i="2"/>
  <c r="K126" i="2"/>
  <c r="K125" i="2"/>
  <c r="K124" i="2"/>
  <c r="K123" i="2"/>
  <c r="K122" i="2"/>
  <c r="K117" i="2"/>
  <c r="K116" i="2"/>
  <c r="K115" i="2"/>
  <c r="K114" i="2"/>
  <c r="K113" i="2"/>
  <c r="K83" i="2"/>
  <c r="K90" i="2"/>
  <c r="K112" i="2"/>
  <c r="K111" i="2"/>
  <c r="K110" i="2"/>
  <c r="K109" i="2"/>
  <c r="K108" i="2"/>
  <c r="K107" i="2"/>
  <c r="K106" i="2"/>
  <c r="K105" i="2"/>
  <c r="K104" i="2"/>
  <c r="K102" i="2"/>
  <c r="K64" i="2"/>
  <c r="K101" i="2"/>
  <c r="K100" i="2"/>
  <c r="K97" i="2"/>
  <c r="K96" i="2"/>
  <c r="K81" i="2"/>
  <c r="K95" i="2"/>
  <c r="K94" i="2"/>
  <c r="K69" i="2"/>
  <c r="K93" i="2"/>
  <c r="K92" i="2"/>
  <c r="K91" i="2"/>
  <c r="K89" i="2"/>
  <c r="K68" i="2"/>
  <c r="K88" i="2"/>
  <c r="K87" i="2"/>
  <c r="K73" i="2"/>
  <c r="K82" i="2"/>
  <c r="K71" i="2"/>
  <c r="K80" i="2"/>
  <c r="K61" i="2"/>
  <c r="K79" i="2"/>
  <c r="K78" i="2"/>
  <c r="K59" i="2"/>
  <c r="K77" i="2"/>
  <c r="K52" i="2"/>
  <c r="K76" i="2"/>
  <c r="K48" i="2"/>
  <c r="K75" i="2"/>
  <c r="K58" i="2"/>
  <c r="K74" i="2"/>
  <c r="K55" i="2"/>
  <c r="K44" i="2"/>
  <c r="K72" i="2"/>
  <c r="K70" i="2"/>
  <c r="K51" i="2"/>
  <c r="K67" i="2"/>
  <c r="K66" i="2"/>
  <c r="K65" i="2"/>
  <c r="K63" i="2"/>
  <c r="K62" i="2"/>
  <c r="K60" i="2"/>
  <c r="K37" i="2"/>
  <c r="K49" i="2"/>
  <c r="K57" i="2"/>
  <c r="K28" i="2"/>
  <c r="K56" i="2"/>
  <c r="K54" i="2"/>
  <c r="K53" i="2"/>
  <c r="K30" i="2"/>
  <c r="K38" i="2"/>
  <c r="K43" i="2"/>
  <c r="K50" i="2"/>
  <c r="K19" i="2"/>
  <c r="K47" i="2"/>
  <c r="K46" i="2"/>
  <c r="K45" i="2"/>
  <c r="K26" i="2"/>
  <c r="K42" i="2"/>
  <c r="K29" i="2"/>
  <c r="K41" i="2"/>
  <c r="K40" i="2"/>
  <c r="K39" i="2"/>
  <c r="K36" i="2"/>
  <c r="K35" i="2"/>
  <c r="K34" i="2"/>
  <c r="K33" i="2"/>
  <c r="K32" i="2"/>
  <c r="K31" i="2"/>
  <c r="K23" i="2"/>
  <c r="K27" i="2"/>
  <c r="K22" i="2"/>
  <c r="K17" i="2"/>
  <c r="K20" i="2"/>
  <c r="K25" i="2"/>
  <c r="K14" i="2"/>
  <c r="K24" i="2"/>
  <c r="K21" i="2"/>
  <c r="K15" i="2"/>
  <c r="K16" i="2"/>
  <c r="K18" i="2"/>
  <c r="K9" i="2"/>
  <c r="K11" i="2"/>
  <c r="K8" i="2"/>
  <c r="K13" i="2"/>
  <c r="K12" i="2"/>
  <c r="K10" i="2"/>
  <c r="K7" i="2"/>
  <c r="K6" i="2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2" i="4"/>
  <c r="K31" i="4"/>
  <c r="K29" i="4"/>
  <c r="K27" i="4"/>
  <c r="K33" i="4"/>
  <c r="K28" i="4"/>
  <c r="K26" i="4"/>
  <c r="K30" i="4"/>
  <c r="K25" i="4"/>
  <c r="K24" i="4"/>
  <c r="K23" i="4"/>
  <c r="K19" i="4"/>
  <c r="K17" i="4"/>
  <c r="K22" i="4"/>
  <c r="K21" i="4"/>
  <c r="K20" i="4"/>
  <c r="K12" i="4"/>
  <c r="K18" i="4"/>
  <c r="K16" i="4"/>
  <c r="K14" i="4"/>
  <c r="K15" i="4"/>
  <c r="K13" i="4"/>
  <c r="K10" i="4"/>
  <c r="K11" i="4"/>
  <c r="K6" i="4"/>
  <c r="K9" i="4"/>
  <c r="K7" i="4"/>
  <c r="K8" i="4"/>
  <c r="K5" i="4"/>
  <c r="K101" i="1"/>
  <c r="K97" i="1"/>
  <c r="K96" i="1"/>
  <c r="K95" i="1"/>
  <c r="K94" i="1"/>
  <c r="K93" i="1"/>
  <c r="K82" i="1"/>
  <c r="K73" i="1"/>
  <c r="K105" i="1"/>
  <c r="K104" i="1"/>
  <c r="K103" i="1"/>
  <c r="K102" i="1"/>
  <c r="K100" i="1"/>
  <c r="K99" i="1"/>
  <c r="K98" i="1"/>
  <c r="K92" i="1"/>
  <c r="K91" i="1"/>
  <c r="K90" i="1"/>
  <c r="K71" i="1"/>
  <c r="K89" i="1"/>
  <c r="K88" i="1"/>
  <c r="K77" i="1"/>
  <c r="K70" i="1"/>
  <c r="K87" i="1"/>
  <c r="K86" i="1"/>
  <c r="K85" i="1"/>
  <c r="K84" i="1"/>
  <c r="K83" i="1"/>
  <c r="K69" i="1"/>
  <c r="K68" i="1"/>
  <c r="K81" i="1"/>
  <c r="K80" i="1"/>
  <c r="K79" i="1"/>
  <c r="K78" i="1"/>
  <c r="K67" i="1"/>
  <c r="K76" i="1"/>
  <c r="K75" i="1"/>
  <c r="K74" i="1"/>
  <c r="K54" i="1"/>
  <c r="K66" i="1"/>
  <c r="K60" i="1"/>
  <c r="K59" i="1"/>
  <c r="K48" i="1"/>
  <c r="K58" i="1"/>
  <c r="K64" i="1"/>
  <c r="K72" i="1"/>
  <c r="K50" i="1"/>
  <c r="K63" i="1"/>
  <c r="K57" i="1"/>
  <c r="K37" i="1"/>
  <c r="K65" i="1"/>
  <c r="K62" i="1"/>
  <c r="K42" i="1"/>
  <c r="K43" i="1"/>
  <c r="K47" i="1"/>
  <c r="K32" i="1"/>
  <c r="K61" i="1"/>
  <c r="K36" i="1"/>
  <c r="K56" i="1"/>
  <c r="K55" i="1"/>
  <c r="K53" i="1"/>
  <c r="K52" i="1"/>
  <c r="K51" i="1"/>
  <c r="K44" i="1"/>
  <c r="K40" i="1"/>
  <c r="K49" i="1"/>
  <c r="K35" i="1"/>
  <c r="K27" i="1"/>
  <c r="K34" i="1"/>
  <c r="K41" i="1"/>
  <c r="K46" i="1"/>
  <c r="K45" i="1"/>
  <c r="K39" i="1"/>
  <c r="K38" i="1"/>
  <c r="K19" i="1"/>
  <c r="K24" i="1"/>
  <c r="K33" i="1"/>
  <c r="K31" i="1"/>
  <c r="K30" i="1"/>
  <c r="K29" i="1"/>
  <c r="K28" i="1"/>
  <c r="K26" i="1"/>
  <c r="K21" i="1"/>
  <c r="K25" i="1"/>
  <c r="K22" i="1"/>
  <c r="K23" i="1"/>
  <c r="K7" i="1"/>
  <c r="K20" i="1"/>
  <c r="K15" i="1"/>
  <c r="K17" i="1"/>
  <c r="K14" i="1"/>
  <c r="K18" i="1"/>
  <c r="K10" i="1"/>
  <c r="K16" i="1"/>
  <c r="K11" i="1"/>
  <c r="K9" i="1"/>
  <c r="K8" i="1"/>
  <c r="K13" i="1"/>
  <c r="K12" i="1"/>
  <c r="K6" i="1"/>
  <c r="K5" i="1"/>
  <c r="K2" i="4" l="1"/>
  <c r="K4" i="4"/>
  <c r="K3" i="1" l="1"/>
  <c r="K4" i="1"/>
  <c r="K2" i="1"/>
  <c r="K4" i="2" l="1"/>
  <c r="K3" i="2"/>
  <c r="K5" i="2"/>
  <c r="K2" i="2"/>
  <c r="K4" i="3" l="1"/>
  <c r="K5" i="3"/>
  <c r="K3" i="3"/>
  <c r="K2" i="3"/>
  <c r="K3" i="4" l="1"/>
</calcChain>
</file>

<file path=xl/sharedStrings.xml><?xml version="1.0" encoding="utf-8"?>
<sst xmlns="http://schemas.openxmlformats.org/spreadsheetml/2006/main" count="1066" uniqueCount="507">
  <si>
    <t>Rang</t>
  </si>
  <si>
    <t>SSB-Code</t>
  </si>
  <si>
    <t>Name</t>
  </si>
  <si>
    <t>Verein</t>
  </si>
  <si>
    <t>w</t>
  </si>
  <si>
    <t>Payerne</t>
  </si>
  <si>
    <t>Total</t>
  </si>
  <si>
    <t>Dssp</t>
  </si>
  <si>
    <t>Nyon</t>
  </si>
  <si>
    <t>Genève Club</t>
  </si>
  <si>
    <t>Schachklub Markus Regez</t>
  </si>
  <si>
    <t>Zürich Sg</t>
  </si>
  <si>
    <t>Zürich Wollishofen</t>
  </si>
  <si>
    <t>Zürich Réti Ask</t>
  </si>
  <si>
    <t>Zürich Chess4kids</t>
  </si>
  <si>
    <t>La Garde Du Roi</t>
  </si>
  <si>
    <t>Echallens</t>
  </si>
  <si>
    <t>Qualifiziert</t>
  </si>
  <si>
    <t>Olten</t>
  </si>
  <si>
    <t>Bern Sk</t>
  </si>
  <si>
    <t>Court</t>
  </si>
  <si>
    <t>Genève Ecole D'echecs</t>
  </si>
  <si>
    <t>La Garde du Roi</t>
  </si>
  <si>
    <t xml:space="preserve">Fry Ryunosuke </t>
  </si>
  <si>
    <t xml:space="preserve">Näf Schmid Ianto </t>
  </si>
  <si>
    <t xml:space="preserve">Stoll Cesare </t>
  </si>
  <si>
    <t xml:space="preserve">Stoll Arturo </t>
  </si>
  <si>
    <t xml:space="preserve">Delangle Alexander </t>
  </si>
  <si>
    <t xml:space="preserve">Federer Colin </t>
  </si>
  <si>
    <t>Baden Sg</t>
  </si>
  <si>
    <t xml:space="preserve">Jelicic Hugo </t>
  </si>
  <si>
    <t>Döttingen-Klingnau</t>
  </si>
  <si>
    <t xml:space="preserve">Christen Michael </t>
  </si>
  <si>
    <t>Aarau Sk</t>
  </si>
  <si>
    <t xml:space="preserve">Ronner Patrick </t>
  </si>
  <si>
    <t>Riehen Schachgesellschaft</t>
  </si>
  <si>
    <t>Final 2022</t>
  </si>
  <si>
    <t xml:space="preserve">Saminskij Jan </t>
  </si>
  <si>
    <t xml:space="preserve">Chockalingam Vishak </t>
  </si>
  <si>
    <t xml:space="preserve">Bazavan David </t>
  </si>
  <si>
    <t xml:space="preserve">Wilhelm Marco </t>
  </si>
  <si>
    <t xml:space="preserve">Gregor Elena </t>
  </si>
  <si>
    <t xml:space="preserve">Jordan Christina </t>
  </si>
  <si>
    <t xml:space="preserve">Michlmayr Teo </t>
  </si>
  <si>
    <t xml:space="preserve">Bachmann Elias </t>
  </si>
  <si>
    <t xml:space="preserve">Domschke Mischa </t>
  </si>
  <si>
    <t xml:space="preserve">Kumar Shreyank </t>
  </si>
  <si>
    <t xml:space="preserve">Mallipudi Jovin Nimaikarthik </t>
  </si>
  <si>
    <t xml:space="preserve">Varghese Vivan </t>
  </si>
  <si>
    <t xml:space="preserve">Cavadini Tommaso </t>
  </si>
  <si>
    <t xml:space="preserve">Aravind Avyukt </t>
  </si>
  <si>
    <t xml:space="preserve">Bachmann Nils </t>
  </si>
  <si>
    <t xml:space="preserve">Cavadini Alice </t>
  </si>
  <si>
    <t xml:space="preserve">Kasper Anna </t>
  </si>
  <si>
    <t xml:space="preserve">Posch Jonas </t>
  </si>
  <si>
    <t xml:space="preserve">Trigo Simon </t>
  </si>
  <si>
    <t xml:space="preserve">Schmid Haiko </t>
  </si>
  <si>
    <t xml:space="preserve">Jelicic Adrien </t>
  </si>
  <si>
    <t xml:space="preserve">Verberne Milo </t>
  </si>
  <si>
    <t xml:space="preserve">Speerli Carmen </t>
  </si>
  <si>
    <t xml:space="preserve">Gong Yansheng </t>
  </si>
  <si>
    <t xml:space="preserve">Devarasetty Vardhan </t>
  </si>
  <si>
    <t xml:space="preserve">Heinrich Dean </t>
  </si>
  <si>
    <t xml:space="preserve">Begdullayeva Karina </t>
  </si>
  <si>
    <t xml:space="preserve">Aragonda Sahasra </t>
  </si>
  <si>
    <t xml:space="preserve">Thilak Aarav </t>
  </si>
  <si>
    <t xml:space="preserve">Dück Sebastian </t>
  </si>
  <si>
    <t xml:space="preserve">Baisse Axel </t>
  </si>
  <si>
    <t xml:space="preserve">Fry Aiko </t>
  </si>
  <si>
    <t xml:space="preserve">Näf Schmid Eva </t>
  </si>
  <si>
    <t xml:space="preserve">Rosset Anna </t>
  </si>
  <si>
    <t xml:space="preserve">Borer Bent </t>
  </si>
  <si>
    <t xml:space="preserve">Pycke Benjamin </t>
  </si>
  <si>
    <t>Chess Academy</t>
  </si>
  <si>
    <t>Cham</t>
  </si>
  <si>
    <t>Zugerland Chessmates Sk</t>
  </si>
  <si>
    <t>Brugg</t>
  </si>
  <si>
    <t>Scuola Scacchi Collegio Papio</t>
  </si>
  <si>
    <t>Toggenburg</t>
  </si>
  <si>
    <t xml:space="preserve">Köhalmi-Szabo Mihaly </t>
  </si>
  <si>
    <t xml:space="preserve">Schellenberg Pascal </t>
  </si>
  <si>
    <t xml:space="preserve">Van Aepelen Nikolai </t>
  </si>
  <si>
    <t xml:space="preserve">Begdullayev Tamerlan </t>
  </si>
  <si>
    <t xml:space="preserve">Navarini Vincent </t>
  </si>
  <si>
    <t xml:space="preserve">Von Krogh Deniz </t>
  </si>
  <si>
    <t xml:space="preserve">Madhavan Kailash </t>
  </si>
  <si>
    <t xml:space="preserve">Ingielewicz Tomasz </t>
  </si>
  <si>
    <t xml:space="preserve">Gafner Lancelot </t>
  </si>
  <si>
    <t xml:space="preserve">Jordan Theodor </t>
  </si>
  <si>
    <t xml:space="preserve">Chavy Maxime </t>
  </si>
  <si>
    <t xml:space="preserve">Akinkhov Mikhail </t>
  </si>
  <si>
    <t xml:space="preserve">Mallipudi Vernmulyadeep </t>
  </si>
  <si>
    <t xml:space="preserve">Pinelli Gian </t>
  </si>
  <si>
    <t xml:space="preserve">Speerli Maria </t>
  </si>
  <si>
    <t xml:space="preserve">Sutter Julian </t>
  </si>
  <si>
    <t xml:space="preserve">Aregger Nando </t>
  </si>
  <si>
    <t xml:space="preserve">Meichsner Orell </t>
  </si>
  <si>
    <t xml:space="preserve">Ghisla Ireneo </t>
  </si>
  <si>
    <t xml:space="preserve">Cavigelli Jonas </t>
  </si>
  <si>
    <t xml:space="preserve">Prunescu Darisie </t>
  </si>
  <si>
    <t xml:space="preserve">Zvoristeanu Remo </t>
  </si>
  <si>
    <t xml:space="preserve">Terekhov Maxim </t>
  </si>
  <si>
    <t xml:space="preserve">Boivin Rémi </t>
  </si>
  <si>
    <t xml:space="preserve">Oppenhoff Ben </t>
  </si>
  <si>
    <t xml:space="preserve">Trevisan Nicolas </t>
  </si>
  <si>
    <t xml:space="preserve">Baisse Rose </t>
  </si>
  <si>
    <t xml:space="preserve">La Vecchia Nikeros </t>
  </si>
  <si>
    <t xml:space="preserve">Pukkinen Emma </t>
  </si>
  <si>
    <t>Rapperswil-Jona</t>
  </si>
  <si>
    <t xml:space="preserve">Scherler Julius </t>
  </si>
  <si>
    <t xml:space="preserve">Malli Suvirr </t>
  </si>
  <si>
    <t xml:space="preserve">Arsenie Cristian Marc </t>
  </si>
  <si>
    <t xml:space="preserve">Brüssow Nina </t>
  </si>
  <si>
    <t xml:space="preserve">Breyer Philippe </t>
  </si>
  <si>
    <t xml:space="preserve">Breyer Thierry </t>
  </si>
  <si>
    <t xml:space="preserve">Rappazzo Johannes </t>
  </si>
  <si>
    <t xml:space="preserve">Dück Maximilian </t>
  </si>
  <si>
    <t xml:space="preserve">Artan Tamir </t>
  </si>
  <si>
    <t xml:space="preserve">Lin Brian </t>
  </si>
  <si>
    <t xml:space="preserve">Bonvin Theo </t>
  </si>
  <si>
    <t xml:space="preserve">Gade Niels Severin </t>
  </si>
  <si>
    <t xml:space="preserve">Guyer Marlon </t>
  </si>
  <si>
    <t xml:space="preserve">Bangerter Ena </t>
  </si>
  <si>
    <t xml:space="preserve">Glanc Lea </t>
  </si>
  <si>
    <t xml:space="preserve">Haas Anthony </t>
  </si>
  <si>
    <t xml:space="preserve">Paholok Adam </t>
  </si>
  <si>
    <t xml:space="preserve">Papaux Jérémie </t>
  </si>
  <si>
    <t xml:space="preserve">Tahedl Milo </t>
  </si>
  <si>
    <t xml:space="preserve">Marmy Milo </t>
  </si>
  <si>
    <t xml:space="preserve">Hertzer Laurens </t>
  </si>
  <si>
    <t xml:space="preserve">Meier Alexander </t>
  </si>
  <si>
    <t xml:space="preserve">Trevisan Alessandra </t>
  </si>
  <si>
    <t xml:space="preserve">Begdullayeva Diana </t>
  </si>
  <si>
    <t xml:space="preserve">Pfarrer Morris </t>
  </si>
  <si>
    <t>Wädenswil</t>
  </si>
  <si>
    <t>Winterthur Sg</t>
  </si>
  <si>
    <t>Bern Schwarz-Weiss</t>
  </si>
  <si>
    <t xml:space="preserve">Schellenberg Simon </t>
  </si>
  <si>
    <t xml:space="preserve">Palmonella Valentin </t>
  </si>
  <si>
    <t xml:space="preserve">Hirzel Cédric </t>
  </si>
  <si>
    <t xml:space="preserve">Schaumberger Lilly </t>
  </si>
  <si>
    <t>Neuchâtel Ce</t>
  </si>
  <si>
    <t xml:space="preserve">Kostov Kyrill </t>
  </si>
  <si>
    <t xml:space="preserve">Kwiatkowski Jakub </t>
  </si>
  <si>
    <t xml:space="preserve">Saminskij David </t>
  </si>
  <si>
    <t xml:space="preserve">Gendre Arthur </t>
  </si>
  <si>
    <t xml:space="preserve">Höhne Jacob </t>
  </si>
  <si>
    <t xml:space="preserve">Parmelin Evan </t>
  </si>
  <si>
    <t xml:space="preserve">Métille Natéan </t>
  </si>
  <si>
    <t xml:space="preserve">Cavadini Lavinia </t>
  </si>
  <si>
    <t xml:space="preserve">Hofstetter Noah </t>
  </si>
  <si>
    <t xml:space="preserve">Hottinger Simon </t>
  </si>
  <si>
    <t xml:space="preserve">Martin Aaron </t>
  </si>
  <si>
    <t xml:space="preserve">Casucci Luana </t>
  </si>
  <si>
    <t xml:space="preserve">Csonka Donat </t>
  </si>
  <si>
    <t xml:space="preserve">Kanana Ziad </t>
  </si>
  <si>
    <t xml:space="preserve">Kostov Troyan </t>
  </si>
  <si>
    <t xml:space="preserve">Marmy Loane </t>
  </si>
  <si>
    <t xml:space="preserve">Nguyen Son </t>
  </si>
  <si>
    <t xml:space="preserve">Pfaltz Maximilian </t>
  </si>
  <si>
    <t xml:space="preserve">Ruiz Servent Arnau </t>
  </si>
  <si>
    <t xml:space="preserve">Thiessen Theo </t>
  </si>
  <si>
    <t xml:space="preserve">Udipi Kala Kishan </t>
  </si>
  <si>
    <t>Lyss-Seeland</t>
  </si>
  <si>
    <t xml:space="preserve">Csonka Benedek </t>
  </si>
  <si>
    <t xml:space="preserve">Csonka Huba </t>
  </si>
  <si>
    <t xml:space="preserve">Dickmann Franco </t>
  </si>
  <si>
    <t xml:space="preserve">Luisier Jurij </t>
  </si>
  <si>
    <t xml:space="preserve">Parmelin Axel </t>
  </si>
  <si>
    <t xml:space="preserve">Ruiz Servent Marti </t>
  </si>
  <si>
    <t xml:space="preserve">Tang Evan </t>
  </si>
  <si>
    <t xml:space="preserve">Useche Simon </t>
  </si>
  <si>
    <t xml:space="preserve">Yildiz Kaan </t>
  </si>
  <si>
    <t xml:space="preserve">Zink Amaury </t>
  </si>
  <si>
    <t xml:space="preserve">Coletta Julien </t>
  </si>
  <si>
    <t xml:space="preserve">Turner-Fung Conall </t>
  </si>
  <si>
    <t xml:space="preserve">Coletta Lauranne </t>
  </si>
  <si>
    <t>U8</t>
  </si>
  <si>
    <t xml:space="preserve">Engulatov Yann </t>
  </si>
  <si>
    <t xml:space="preserve">Pukkinen Elias </t>
  </si>
  <si>
    <t xml:space="preserve">Dolfini Emanuele </t>
  </si>
  <si>
    <t xml:space="preserve">Coletta Axelle </t>
  </si>
  <si>
    <t xml:space="preserve"> = für Finale Mädchenmeisterschaft qualifiziert</t>
  </si>
  <si>
    <t xml:space="preserve"> = Streichresultat (4 Turniere gespielt)</t>
  </si>
  <si>
    <t>**</t>
  </si>
  <si>
    <t xml:space="preserve">Tureshbayev Anuar </t>
  </si>
  <si>
    <t xml:space="preserve">Schafft Lorenz </t>
  </si>
  <si>
    <t xml:space="preserve">Fromm Vincent </t>
  </si>
  <si>
    <t xml:space="preserve">Moravanszky Marton </t>
  </si>
  <si>
    <t xml:space="preserve">Adnin Rafa </t>
  </si>
  <si>
    <t xml:space="preserve">Jena Kabir Kumar </t>
  </si>
  <si>
    <t xml:space="preserve">Maksak Liubava </t>
  </si>
  <si>
    <t xml:space="preserve">Moravanszky Moric </t>
  </si>
  <si>
    <t xml:space="preserve">Boivin Clément </t>
  </si>
  <si>
    <t xml:space="preserve">Shahmammadli Ramiz </t>
  </si>
  <si>
    <t xml:space="preserve">Posch Jasmin </t>
  </si>
  <si>
    <t xml:space="preserve">Geissler Luca </t>
  </si>
  <si>
    <t xml:space="preserve"> = für Finale U8 in Biel qualifiziert</t>
  </si>
  <si>
    <t>Streich-
resultat</t>
  </si>
  <si>
    <t xml:space="preserve"> = Am Finalturnier nicht spielberechtigt</t>
  </si>
  <si>
    <t xml:space="preserve">Neuschild Marius </t>
  </si>
  <si>
    <t>Prangins</t>
  </si>
  <si>
    <t>Winterthur</t>
  </si>
  <si>
    <t xml:space="preserve">Vulliez Ivan </t>
  </si>
  <si>
    <t xml:space="preserve">Teubert Petros </t>
  </si>
  <si>
    <t xml:space="preserve">Cervelli Eduard </t>
  </si>
  <si>
    <t xml:space="preserve">Bujes Aurélien </t>
  </si>
  <si>
    <t xml:space="preserve">Thillaivasan Nicholas </t>
  </si>
  <si>
    <t xml:space="preserve">Savoy Jérémie </t>
  </si>
  <si>
    <t xml:space="preserve">Kassighian Nathanael </t>
  </si>
  <si>
    <t xml:space="preserve">Decitre Enzo </t>
  </si>
  <si>
    <t xml:space="preserve">Bustorff Samuel </t>
  </si>
  <si>
    <t xml:space="preserve">Atzitz Amos </t>
  </si>
  <si>
    <t>Pfäffikon (ZH)</t>
  </si>
  <si>
    <t>Genève Bois-Gentil</t>
  </si>
  <si>
    <t xml:space="preserve">Bucher Dominic </t>
  </si>
  <si>
    <t xml:space="preserve">Thillaivasan Alexander </t>
  </si>
  <si>
    <t xml:space="preserve">Karolinskiy Benjamin </t>
  </si>
  <si>
    <t xml:space="preserve">Chérix Lily </t>
  </si>
  <si>
    <t xml:space="preserve">Cattin Alexandre </t>
  </si>
  <si>
    <t xml:space="preserve">Akduman Emre </t>
  </si>
  <si>
    <t>Bern Bümpliz</t>
  </si>
  <si>
    <t xml:space="preserve">Le Blevec Yelisey </t>
  </si>
  <si>
    <t xml:space="preserve">Caccamo Francesco </t>
  </si>
  <si>
    <t xml:space="preserve">Sermier Joachim </t>
  </si>
  <si>
    <t xml:space="preserve">Nguyen Nam Kha </t>
  </si>
  <si>
    <t xml:space="preserve">Tamburrano Andres </t>
  </si>
  <si>
    <t xml:space="preserve">Christen Mathias </t>
  </si>
  <si>
    <t xml:space="preserve">Liu Siqi </t>
  </si>
  <si>
    <t xml:space="preserve">Saranbaatar Telmen </t>
  </si>
  <si>
    <t xml:space="preserve">Davis Lev </t>
  </si>
  <si>
    <t xml:space="preserve">Kalinchuk Constantin </t>
  </si>
  <si>
    <t xml:space="preserve">Bruce Alexander </t>
  </si>
  <si>
    <t xml:space="preserve">Huber Eric </t>
  </si>
  <si>
    <t xml:space="preserve">Bichoutar Madani </t>
  </si>
  <si>
    <t xml:space="preserve">Vernay Newton </t>
  </si>
  <si>
    <t xml:space="preserve">Hess Marwin </t>
  </si>
  <si>
    <t xml:space="preserve">Castelltort Elina </t>
  </si>
  <si>
    <t xml:space="preserve">Han Jinze </t>
  </si>
  <si>
    <t>Genиve Club</t>
  </si>
  <si>
    <t xml:space="preserve">Paquette Mateo </t>
  </si>
  <si>
    <t xml:space="preserve">Mahapatra Samyakk </t>
  </si>
  <si>
    <t xml:space="preserve">Gramling Lionel </t>
  </si>
  <si>
    <t xml:space="preserve">Berset Joshua </t>
  </si>
  <si>
    <t xml:space="preserve">Lavrishchev Timur </t>
  </si>
  <si>
    <t xml:space="preserve">Carnevale-Arella Loic </t>
  </si>
  <si>
    <t xml:space="preserve">Menz Jasmin </t>
  </si>
  <si>
    <t xml:space="preserve">Lluvich Matias </t>
  </si>
  <si>
    <t xml:space="preserve">Bazavan Elena </t>
  </si>
  <si>
    <t xml:space="preserve">Decitre Nathan </t>
  </si>
  <si>
    <t xml:space="preserve">Tang Olivia </t>
  </si>
  <si>
    <t xml:space="preserve">Develey Isaiah </t>
  </si>
  <si>
    <t xml:space="preserve">Tamburrano Alicia </t>
  </si>
  <si>
    <t xml:space="preserve">Jin Leo </t>
  </si>
  <si>
    <t xml:space="preserve">Tsang Raoul </t>
  </si>
  <si>
    <t>Zugerland Chessmates SK</t>
  </si>
  <si>
    <t>U08</t>
  </si>
  <si>
    <t>Bettingen</t>
  </si>
  <si>
    <t xml:space="preserve">Züllig Flavian </t>
  </si>
  <si>
    <t>DSSP</t>
  </si>
  <si>
    <t xml:space="preserve">Koya Pranav </t>
  </si>
  <si>
    <t xml:space="preserve">Romand-Monnier Gabriel </t>
  </si>
  <si>
    <t xml:space="preserve">Kern Jesper </t>
  </si>
  <si>
    <t xml:space="preserve">Lengweiler Fabian </t>
  </si>
  <si>
    <t xml:space="preserve">Stemmler Amaryllis </t>
  </si>
  <si>
    <t xml:space="preserve">Hirt Jan </t>
  </si>
  <si>
    <t>Basel Schachverein Ladja</t>
  </si>
  <si>
    <t xml:space="preserve">Rexhepi Ledion </t>
  </si>
  <si>
    <t>Thun Sk</t>
  </si>
  <si>
    <t xml:space="preserve">Gut Lionel </t>
  </si>
  <si>
    <t xml:space="preserve">Gut Raphael </t>
  </si>
  <si>
    <t xml:space="preserve">Trubini Timon </t>
  </si>
  <si>
    <t xml:space="preserve">Minikes Paul </t>
  </si>
  <si>
    <t xml:space="preserve">Infanger Philip </t>
  </si>
  <si>
    <t xml:space="preserve">Upadhyaya Aamod </t>
  </si>
  <si>
    <t xml:space="preserve">Angelovski Emanuel </t>
  </si>
  <si>
    <t>Zürich Seebach</t>
  </si>
  <si>
    <t xml:space="preserve">Guijarro Federico </t>
  </si>
  <si>
    <t xml:space="preserve">Marxer Constantin </t>
  </si>
  <si>
    <t xml:space="preserve">Bünül Deniz Ronny </t>
  </si>
  <si>
    <t>Triesen Sc</t>
  </si>
  <si>
    <t xml:space="preserve">Mathis Linus </t>
  </si>
  <si>
    <t xml:space="preserve">Kinyo Oliver </t>
  </si>
  <si>
    <t xml:space="preserve">Clermont Andreas </t>
  </si>
  <si>
    <t xml:space="preserve">Pelaz Jorge </t>
  </si>
  <si>
    <t xml:space="preserve">Scherer Marc </t>
  </si>
  <si>
    <t xml:space="preserve">Schwarzova Laura </t>
  </si>
  <si>
    <t xml:space="preserve">Rogausch Laurin </t>
  </si>
  <si>
    <t xml:space="preserve">Stevens Thomas </t>
  </si>
  <si>
    <t xml:space="preserve">Khalil Kilian </t>
  </si>
  <si>
    <t xml:space="preserve">Holzinger Immanuel </t>
  </si>
  <si>
    <t xml:space="preserve">Umbetov Kassym </t>
  </si>
  <si>
    <t xml:space="preserve">Wellensiek Sebastian </t>
  </si>
  <si>
    <t xml:space="preserve">Kasapidis Markos </t>
  </si>
  <si>
    <t xml:space="preserve">Trupia Béla </t>
  </si>
  <si>
    <t xml:space="preserve">Dneprov Philipp </t>
  </si>
  <si>
    <t xml:space="preserve">Schmotolokha Daria </t>
  </si>
  <si>
    <t xml:space="preserve">Yen Emilio </t>
  </si>
  <si>
    <t xml:space="preserve">Jakubczyk Martin </t>
  </si>
  <si>
    <t xml:space="preserve">Nitschke William </t>
  </si>
  <si>
    <t>U12</t>
  </si>
  <si>
    <t xml:space="preserve">Aeschbacher Dimitri </t>
  </si>
  <si>
    <t xml:space="preserve">Bhingare Joshua </t>
  </si>
  <si>
    <t xml:space="preserve">Vadaturska Katerina </t>
  </si>
  <si>
    <t xml:space="preserve">Adler Kevin </t>
  </si>
  <si>
    <t xml:space="preserve">Stremsdoerfer Eloise </t>
  </si>
  <si>
    <t xml:space="preserve">Vemulapati Sathvik </t>
  </si>
  <si>
    <t xml:space="preserve">Holzinger Elena </t>
  </si>
  <si>
    <t xml:space="preserve">Bigler Simon Andri </t>
  </si>
  <si>
    <t>U10</t>
  </si>
  <si>
    <t xml:space="preserve">Sunilkumar Prathyush </t>
  </si>
  <si>
    <t xml:space="preserve">Filipenko Roman </t>
  </si>
  <si>
    <t xml:space="preserve">Vemulapati Ruthvik </t>
  </si>
  <si>
    <t xml:space="preserve">Larregula-Mendoza Joan </t>
  </si>
  <si>
    <t xml:space="preserve">Shama Oleksandr </t>
  </si>
  <si>
    <t xml:space="preserve">Kagushev Yaroslav </t>
  </si>
  <si>
    <t xml:space="preserve">Siegel Felix </t>
  </si>
  <si>
    <t xml:space="preserve">Guerra Oliver </t>
  </si>
  <si>
    <t xml:space="preserve">Gupta Yugal </t>
  </si>
  <si>
    <t xml:space="preserve">Dauwalder Lionel </t>
  </si>
  <si>
    <t xml:space="preserve">Yakushev Nils </t>
  </si>
  <si>
    <t>Basel Trümmerfeld</t>
  </si>
  <si>
    <t xml:space="preserve">Khalil Eliam </t>
  </si>
  <si>
    <t xml:space="preserve">Manish Fiona </t>
  </si>
  <si>
    <t xml:space="preserve">Simpf Dominik Noah </t>
  </si>
  <si>
    <t xml:space="preserve">Aust Rayaan </t>
  </si>
  <si>
    <t xml:space="preserve">Jaggy Noah </t>
  </si>
  <si>
    <t xml:space="preserve">Markovic Kolja </t>
  </si>
  <si>
    <t xml:space="preserve">Jere Anay </t>
  </si>
  <si>
    <t xml:space="preserve">Muenzer Natalie </t>
  </si>
  <si>
    <t xml:space="preserve">Pyatigorskiy Konstantin </t>
  </si>
  <si>
    <t xml:space="preserve">Abuezidov Shamil </t>
  </si>
  <si>
    <t xml:space="preserve">Heckel Liana </t>
  </si>
  <si>
    <t xml:space="preserve">Berther Sophie </t>
  </si>
  <si>
    <t xml:space="preserve">Yen Oskar </t>
  </si>
  <si>
    <t xml:space="preserve">Sai Saisurya </t>
  </si>
  <si>
    <t>Chessflyers Kloten</t>
  </si>
  <si>
    <t xml:space="preserve">Krokowski-Bednarz Leon </t>
  </si>
  <si>
    <t xml:space="preserve">Taboriskiy Lev </t>
  </si>
  <si>
    <t xml:space="preserve">Stremsdoerfer Marc </t>
  </si>
  <si>
    <t xml:space="preserve">Aeschbacher Grégoire </t>
  </si>
  <si>
    <t xml:space="preserve">Voronov Victor </t>
  </si>
  <si>
    <t xml:space="preserve">Guijarro Pedro </t>
  </si>
  <si>
    <t xml:space="preserve">Cepila Petr </t>
  </si>
  <si>
    <t xml:space="preserve">Moresis Ermis </t>
  </si>
  <si>
    <t xml:space="preserve">Kwisda Phinnaeus </t>
  </si>
  <si>
    <t xml:space="preserve">Pinelli Leandra </t>
  </si>
  <si>
    <t xml:space="preserve">Navarini Nicolas </t>
  </si>
  <si>
    <t xml:space="preserve">Nicolaiov Luca </t>
  </si>
  <si>
    <t xml:space="preserve">Clermont Amelie </t>
  </si>
  <si>
    <t xml:space="preserve">Heckel Toni </t>
  </si>
  <si>
    <t xml:space="preserve">Dolega Leopold </t>
  </si>
  <si>
    <t xml:space="preserve">Pfrunder Emil </t>
  </si>
  <si>
    <t xml:space="preserve">Meichsner Hanni </t>
  </si>
  <si>
    <t xml:space="preserve">Clermont Alexander </t>
  </si>
  <si>
    <t xml:space="preserve">Li Felix </t>
  </si>
  <si>
    <t xml:space="preserve">Glandy Arthur </t>
  </si>
  <si>
    <t>Rotunno Flavio</t>
  </si>
  <si>
    <t>Fribourg Ce</t>
  </si>
  <si>
    <t>Fernandez Barbosa Dos Santos Gabriel</t>
  </si>
  <si>
    <t>Estermann Michail</t>
  </si>
  <si>
    <t>Kramer Alizé</t>
  </si>
  <si>
    <t>Di Franco Alessio</t>
  </si>
  <si>
    <t>Riggenbach Pablo</t>
  </si>
  <si>
    <t>Annen Morris</t>
  </si>
  <si>
    <t>Kedia Abhishek</t>
  </si>
  <si>
    <t>Köhalmi-Szabo Mihaly</t>
  </si>
  <si>
    <t>Marty Leo</t>
  </si>
  <si>
    <t>Pellegrini Noah</t>
  </si>
  <si>
    <t>Swisschessacademy</t>
  </si>
  <si>
    <t>Peeters Nino</t>
  </si>
  <si>
    <t>Liao Chen</t>
  </si>
  <si>
    <t>Marcus Jack</t>
  </si>
  <si>
    <t>???</t>
  </si>
  <si>
    <t>Merieau Quentin</t>
  </si>
  <si>
    <t>Spasic Nikola</t>
  </si>
  <si>
    <t>Eisele Niaz</t>
  </si>
  <si>
    <t>Middelhoven Florian</t>
  </si>
  <si>
    <t>Schönmann Wesley</t>
  </si>
  <si>
    <t>Brönnimann Pascal</t>
  </si>
  <si>
    <t>Wetter Lenny</t>
  </si>
  <si>
    <t>Chandrasekar Harish</t>
  </si>
  <si>
    <t>Riehen SG</t>
  </si>
  <si>
    <r>
      <t>Dssp  /</t>
    </r>
    <r>
      <rPr>
        <b/>
        <sz val="10"/>
        <color rgb="FF000000"/>
        <rFont val="Calibri"/>
        <family val="2"/>
        <scheme val="minor"/>
      </rPr>
      <t xml:space="preserve"> FRA</t>
    </r>
  </si>
  <si>
    <t xml:space="preserve">Rams Vedha </t>
  </si>
  <si>
    <t>Tkhoruk Roman</t>
  </si>
  <si>
    <t>??? / UKR</t>
  </si>
  <si>
    <t>Piacquadio Riccardo Daniele</t>
  </si>
  <si>
    <t>St. Gallen Sk</t>
  </si>
  <si>
    <t>Krokowski-Bednarz Leon</t>
  </si>
  <si>
    <t>Bashirov Iskander</t>
  </si>
  <si>
    <t>Dübler Lorenzo</t>
  </si>
  <si>
    <t>Atlas Daniel</t>
  </si>
  <si>
    <t>Gonzen</t>
  </si>
  <si>
    <t>Rathgeb Ilja</t>
  </si>
  <si>
    <t>Lindenmuth Fabian</t>
  </si>
  <si>
    <t>Baden Sv</t>
  </si>
  <si>
    <t>Lupei Denis</t>
  </si>
  <si>
    <t>Tichelaar Felix</t>
  </si>
  <si>
    <t>Wil Sprengschach</t>
  </si>
  <si>
    <t>Wyss Anina</t>
  </si>
  <si>
    <t>Chufarov Aleksandr</t>
  </si>
  <si>
    <t>Rotunno Nevio</t>
  </si>
  <si>
    <t>Meisinger Oskar</t>
  </si>
  <si>
    <t>Markovic Marko</t>
  </si>
  <si>
    <t>Bucher Janik</t>
  </si>
  <si>
    <t>Trubini Simona</t>
  </si>
  <si>
    <t>Silveira Camargo Alexandre</t>
  </si>
  <si>
    <t>Ram Karthik</t>
  </si>
  <si>
    <t>Pfaltz Niklas</t>
  </si>
  <si>
    <t>Luethi Evan</t>
  </si>
  <si>
    <t>Phung Felix</t>
  </si>
  <si>
    <t>Rosset Ruben</t>
  </si>
  <si>
    <t>Sieben Liliane</t>
  </si>
  <si>
    <t>Szakolczai Adam</t>
  </si>
  <si>
    <t>Abou Mansour Elias</t>
  </si>
  <si>
    <t>Lamy-Chappuis Matia</t>
  </si>
  <si>
    <t>Bhatiya Ansh</t>
  </si>
  <si>
    <t>Jung Noah</t>
  </si>
  <si>
    <t>Metzger Sophia</t>
  </si>
  <si>
    <t>Liao Ding</t>
  </si>
  <si>
    <t>Ciochina Andrei</t>
  </si>
  <si>
    <t>Na Constantin</t>
  </si>
  <si>
    <t>George Kevin</t>
  </si>
  <si>
    <t>Elezi Almir</t>
  </si>
  <si>
    <t>Wichser Finn</t>
  </si>
  <si>
    <t>Siebenpfund William</t>
  </si>
  <si>
    <t>Kaschner Marcus</t>
  </si>
  <si>
    <t>Madhani Lian</t>
  </si>
  <si>
    <t>Locher Mona</t>
  </si>
  <si>
    <t>Jung Eliah</t>
  </si>
  <si>
    <t>Will Sprengschach</t>
  </si>
  <si>
    <t>Einsiedeln</t>
  </si>
  <si>
    <t>Menoud, Gianni</t>
  </si>
  <si>
    <t>Ciftlik, Bora</t>
  </si>
  <si>
    <t>Kostov, Magnus</t>
  </si>
  <si>
    <t>Geneva Club</t>
  </si>
  <si>
    <t>Blumental, Odelia</t>
  </si>
  <si>
    <t>DSSP Luzern</t>
  </si>
  <si>
    <t>Dufour, Noah</t>
  </si>
  <si>
    <t>Imesch, Maxime</t>
  </si>
  <si>
    <t>Szakolczai, Anna</t>
  </si>
  <si>
    <t>Sahraei, Iven</t>
  </si>
  <si>
    <t>1. Ersatz</t>
  </si>
  <si>
    <t>2. Ersatz</t>
  </si>
  <si>
    <t>3. Ersatz</t>
  </si>
  <si>
    <r>
      <t xml:space="preserve">Rosset Anna </t>
    </r>
    <r>
      <rPr>
        <b/>
        <sz val="10"/>
        <color rgb="FFFF0000"/>
        <rFont val="Calibri"/>
        <family val="2"/>
        <scheme val="minor"/>
      </rPr>
      <t>***</t>
    </r>
  </si>
  <si>
    <t>***</t>
  </si>
  <si>
    <t>= spielt im Mädchenfinale U12</t>
  </si>
  <si>
    <t>Clotet Mas, Dan</t>
  </si>
  <si>
    <t>Federer, Colin</t>
  </si>
  <si>
    <t>Zargarov, Mikayel</t>
  </si>
  <si>
    <t>Aeschbacher, Dimitri</t>
  </si>
  <si>
    <t>Salesse-Lavergne, Nicolas</t>
  </si>
  <si>
    <t>Sarrazin</t>
  </si>
  <si>
    <t>Borgeat, Nathan</t>
  </si>
  <si>
    <t>El Meligy, Mazin</t>
  </si>
  <si>
    <t>Kraftsik, Niels</t>
  </si>
  <si>
    <t>Renaud, Samuel</t>
  </si>
  <si>
    <t>Gehrke, Leonard</t>
  </si>
  <si>
    <t>Yang, Charlie Xiaofei</t>
  </si>
  <si>
    <t>Audemard, Ambroise</t>
  </si>
  <si>
    <t>Bolomey, Kylian</t>
  </si>
  <si>
    <t>Duquette, Edgar</t>
  </si>
  <si>
    <t>Ram, Sanjay</t>
  </si>
  <si>
    <t>Loth, Tony</t>
  </si>
  <si>
    <t>Pulfer, Dimitri Yaël</t>
  </si>
  <si>
    <t>EEG</t>
  </si>
  <si>
    <t>Avenches</t>
  </si>
  <si>
    <t>Wilhelm, Marco</t>
  </si>
  <si>
    <t>Baghirov, Elmar</t>
  </si>
  <si>
    <t>Elmiger, Ivo</t>
  </si>
  <si>
    <t>Aragonda, Sahasra</t>
  </si>
  <si>
    <t>Vorobkevych, Kseniia</t>
  </si>
  <si>
    <t>Chess Schule, Kyiv, Ukraine</t>
  </si>
  <si>
    <t>Sahinler, Yaman</t>
  </si>
  <si>
    <t>Lausanne Grand Echiquier</t>
  </si>
  <si>
    <t>Whelan, Levent</t>
  </si>
  <si>
    <t>El Meligy, Salma</t>
  </si>
  <si>
    <t>Bonhôte, Paul</t>
  </si>
  <si>
    <t>Jaccoud, Evan</t>
  </si>
  <si>
    <t xml:space="preserve">Payerne </t>
  </si>
  <si>
    <t>Hofstetter, Vincent</t>
  </si>
  <si>
    <t>Solothurn Sk</t>
  </si>
  <si>
    <t>Chavy, Maxime</t>
  </si>
  <si>
    <t>Pahud, Kylian</t>
  </si>
  <si>
    <t>Turdiyeva, Maryam</t>
  </si>
  <si>
    <t>AUT</t>
  </si>
  <si>
    <t>Girardin, Elias</t>
  </si>
  <si>
    <t>Nguyen, Duong-An</t>
  </si>
  <si>
    <t>Morina, Luan</t>
  </si>
  <si>
    <t>Gafner, Yanis</t>
  </si>
  <si>
    <t>Chau, Luis</t>
  </si>
  <si>
    <t>Divoux, Mattys</t>
  </si>
  <si>
    <t>Ersezer, Selim</t>
  </si>
  <si>
    <t>Gendre, Laetitia</t>
  </si>
  <si>
    <t>Touloumtzoglou, Léonidas</t>
  </si>
  <si>
    <t>Sostina, Solomiya</t>
  </si>
  <si>
    <t>Enoguese, Levin</t>
  </si>
  <si>
    <t xml:space="preserve">Schachclub Solothurn </t>
  </si>
  <si>
    <t>Schmid, Dahlia</t>
  </si>
  <si>
    <t>Pylypenko, Artem</t>
  </si>
  <si>
    <t>Kalia, Melania</t>
  </si>
  <si>
    <t>Constantin, David</t>
  </si>
  <si>
    <t>Raemy, Aurelie</t>
  </si>
  <si>
    <t xml:space="preserve">Champion Henri </t>
  </si>
  <si>
    <t>4. Ersatz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</si>
</sst>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entury Gothic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entury Gothic"/>
      <family val="2"/>
    </font>
    <font>
      <sz val="12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alibri"/>
      <family val="2"/>
    </font>
    <font>
      <sz val="10"/>
      <color rgb="FFFF0000"/>
      <name val="Century Gothic"/>
      <family val="2"/>
    </font>
    <font>
      <sz val="8"/>
      <color theme="1"/>
      <name val="Century Gothic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2" xfId="0" applyFont="1" applyBorder="1"/>
    <xf numFmtId="0" fontId="11" fillId="0" borderId="0" xfId="0" applyFont="1" applyBorder="1"/>
    <xf numFmtId="0" fontId="5" fillId="0" borderId="2" xfId="0" applyFont="1" applyBorder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3" borderId="2" xfId="1" applyFont="1" applyFill="1" applyBorder="1"/>
    <xf numFmtId="0" fontId="5" fillId="0" borderId="2" xfId="1" applyFont="1" applyBorder="1"/>
    <xf numFmtId="0" fontId="5" fillId="0" borderId="5" xfId="1" applyFont="1" applyBorder="1"/>
    <xf numFmtId="0" fontId="5" fillId="3" borderId="2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1" applyFont="1" applyBorder="1"/>
    <xf numFmtId="0" fontId="5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49" fontId="15" fillId="0" borderId="0" xfId="0" applyNumberFormat="1" applyFont="1"/>
    <xf numFmtId="0" fontId="15" fillId="0" borderId="0" xfId="0" applyFont="1"/>
    <xf numFmtId="0" fontId="1" fillId="0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5" fillId="3" borderId="1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1" applyFont="1" applyBorder="1"/>
    <xf numFmtId="0" fontId="5" fillId="0" borderId="1" xfId="1" applyFont="1" applyFill="1" applyBorder="1"/>
    <xf numFmtId="0" fontId="6" fillId="0" borderId="1" xfId="1" applyFont="1" applyFill="1" applyBorder="1"/>
    <xf numFmtId="0" fontId="1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10" borderId="1" xfId="0" quotePrefix="1" applyFont="1" applyFill="1" applyBorder="1" applyAlignment="1">
      <alignment horizontal="center"/>
    </xf>
    <xf numFmtId="0" fontId="5" fillId="0" borderId="1" xfId="0" applyFont="1" applyFill="1" applyBorder="1"/>
    <xf numFmtId="0" fontId="18" fillId="7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0" fillId="3" borderId="1" xfId="0" quotePrefix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6" fillId="0" borderId="2" xfId="1" applyFont="1" applyFill="1" applyBorder="1"/>
    <xf numFmtId="0" fontId="5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0" fillId="10" borderId="1" xfId="0" quotePrefix="1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16" fillId="0" borderId="0" xfId="0" applyFont="1"/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49" fontId="15" fillId="0" borderId="0" xfId="0" applyNumberFormat="1" applyFont="1" applyAlignment="1"/>
    <xf numFmtId="0" fontId="15" fillId="0" borderId="0" xfId="0" applyFont="1" applyAlignme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selection activeCell="A2" sqref="A2"/>
    </sheetView>
  </sheetViews>
  <sheetFormatPr baseColWidth="10" defaultRowHeight="13.5" x14ac:dyDescent="0.25"/>
  <cols>
    <col min="1" max="1" width="8.140625" style="1" customWidth="1"/>
    <col min="2" max="2" width="10.7109375" style="1" customWidth="1"/>
    <col min="3" max="3" width="26.7109375" customWidth="1"/>
    <col min="4" max="4" width="5" style="1" customWidth="1"/>
    <col min="5" max="5" width="24.28515625" customWidth="1"/>
    <col min="6" max="6" width="11.140625" style="1" customWidth="1"/>
    <col min="7" max="7" width="10.5703125" style="1" customWidth="1"/>
    <col min="8" max="8" width="11" style="1" customWidth="1"/>
    <col min="9" max="9" width="10.140625" style="1" customWidth="1"/>
    <col min="10" max="10" width="12" style="1" customWidth="1"/>
    <col min="11" max="11" width="10.7109375" style="1" customWidth="1"/>
    <col min="12" max="12" width="12.7109375" style="1" customWidth="1"/>
  </cols>
  <sheetData>
    <row r="1" spans="1:12" ht="29.25" customHeight="1" x14ac:dyDescent="0.25">
      <c r="A1" s="5" t="s">
        <v>0</v>
      </c>
      <c r="B1" s="5" t="s">
        <v>1</v>
      </c>
      <c r="C1" s="4" t="s">
        <v>2</v>
      </c>
      <c r="D1" s="5" t="s">
        <v>4</v>
      </c>
      <c r="E1" s="4" t="s">
        <v>3</v>
      </c>
      <c r="F1" s="5" t="s">
        <v>201</v>
      </c>
      <c r="G1" s="5" t="s">
        <v>257</v>
      </c>
      <c r="H1" s="5" t="s">
        <v>202</v>
      </c>
      <c r="I1" s="5" t="s">
        <v>5</v>
      </c>
      <c r="J1" s="15" t="s">
        <v>198</v>
      </c>
      <c r="K1" s="5" t="s">
        <v>6</v>
      </c>
      <c r="L1" s="5" t="s">
        <v>36</v>
      </c>
    </row>
    <row r="2" spans="1:12" ht="19.5" customHeight="1" x14ac:dyDescent="0.25">
      <c r="A2" s="6">
        <v>1</v>
      </c>
      <c r="B2" s="6"/>
      <c r="C2" s="57" t="s">
        <v>446</v>
      </c>
      <c r="D2" s="58"/>
      <c r="E2" s="57" t="s">
        <v>15</v>
      </c>
      <c r="F2" s="70">
        <v>115</v>
      </c>
      <c r="G2" s="75"/>
      <c r="H2" s="76"/>
      <c r="I2" s="76"/>
      <c r="J2" s="76"/>
      <c r="K2" s="76">
        <f t="shared" ref="K2:K3" si="0">SUM(F2:I2)</f>
        <v>115</v>
      </c>
      <c r="L2" s="76" t="s">
        <v>17</v>
      </c>
    </row>
    <row r="3" spans="1:12" s="14" customFormat="1" ht="19.5" customHeight="1" x14ac:dyDescent="0.25">
      <c r="A3" s="6">
        <v>2</v>
      </c>
      <c r="B3" s="6"/>
      <c r="C3" s="59" t="s">
        <v>337</v>
      </c>
      <c r="D3" s="60"/>
      <c r="E3" s="59" t="s">
        <v>14</v>
      </c>
      <c r="F3" s="75"/>
      <c r="G3" s="77">
        <v>115</v>
      </c>
      <c r="H3" s="76"/>
      <c r="I3" s="76"/>
      <c r="J3" s="76"/>
      <c r="K3" s="76">
        <f t="shared" si="0"/>
        <v>115</v>
      </c>
      <c r="L3" s="76" t="s">
        <v>17</v>
      </c>
    </row>
    <row r="4" spans="1:12" s="14" customFormat="1" ht="19.5" customHeight="1" x14ac:dyDescent="0.25">
      <c r="A4" s="6">
        <v>3</v>
      </c>
      <c r="B4" s="6"/>
      <c r="C4" s="57" t="s">
        <v>40</v>
      </c>
      <c r="D4" s="61"/>
      <c r="E4" s="57" t="s">
        <v>74</v>
      </c>
      <c r="F4" s="71">
        <v>93</v>
      </c>
      <c r="G4" s="76">
        <v>96</v>
      </c>
      <c r="H4" s="77">
        <v>115</v>
      </c>
      <c r="I4" s="77"/>
      <c r="J4" s="76"/>
      <c r="K4" s="76">
        <f t="shared" ref="K4" si="1">SUM(F4:I4)</f>
        <v>304</v>
      </c>
      <c r="L4" s="76" t="s">
        <v>17</v>
      </c>
    </row>
    <row r="5" spans="1:12" s="14" customFormat="1" ht="19.5" customHeight="1" x14ac:dyDescent="0.25">
      <c r="A5" s="6">
        <v>4</v>
      </c>
      <c r="B5" s="6"/>
      <c r="C5" s="57" t="s">
        <v>200</v>
      </c>
      <c r="D5" s="61"/>
      <c r="E5" s="57" t="s">
        <v>12</v>
      </c>
      <c r="F5" s="71">
        <v>105</v>
      </c>
      <c r="G5" s="76">
        <v>93</v>
      </c>
      <c r="H5" s="76">
        <v>91</v>
      </c>
      <c r="I5" s="77">
        <v>120</v>
      </c>
      <c r="J5" s="76">
        <v>91</v>
      </c>
      <c r="K5" s="76">
        <f t="shared" ref="K5" si="2">SUM(F5:I5)-J5</f>
        <v>318</v>
      </c>
      <c r="L5" s="76" t="s">
        <v>17</v>
      </c>
    </row>
    <row r="6" spans="1:12" s="14" customFormat="1" ht="19.5" customHeight="1" x14ac:dyDescent="0.25">
      <c r="A6" s="3">
        <v>5</v>
      </c>
      <c r="B6" s="3"/>
      <c r="C6" s="69" t="s">
        <v>171</v>
      </c>
      <c r="D6" s="35"/>
      <c r="E6" s="69" t="s">
        <v>19</v>
      </c>
      <c r="F6" s="72">
        <v>86</v>
      </c>
      <c r="G6" s="78">
        <v>84</v>
      </c>
      <c r="H6" s="88">
        <v>78</v>
      </c>
      <c r="I6" s="78">
        <v>100</v>
      </c>
      <c r="J6" s="78">
        <v>78</v>
      </c>
      <c r="K6" s="78">
        <f t="shared" ref="K6:K23" si="3">SUM(F6:I6)-J6</f>
        <v>270</v>
      </c>
      <c r="L6" s="78" t="s">
        <v>17</v>
      </c>
    </row>
    <row r="7" spans="1:12" s="14" customFormat="1" ht="19.5" customHeight="1" x14ac:dyDescent="0.25">
      <c r="A7" s="3">
        <v>6</v>
      </c>
      <c r="B7" s="3"/>
      <c r="C7" s="69" t="s">
        <v>172</v>
      </c>
      <c r="D7" s="35"/>
      <c r="E7" s="69" t="s">
        <v>141</v>
      </c>
      <c r="F7" s="72">
        <v>96</v>
      </c>
      <c r="G7" s="78">
        <v>91</v>
      </c>
      <c r="H7" s="78"/>
      <c r="I7" s="78">
        <v>79</v>
      </c>
      <c r="J7" s="78"/>
      <c r="K7" s="78">
        <f t="shared" si="3"/>
        <v>266</v>
      </c>
      <c r="L7" s="78" t="s">
        <v>17</v>
      </c>
    </row>
    <row r="8" spans="1:12" s="14" customFormat="1" ht="19.5" customHeight="1" x14ac:dyDescent="0.25">
      <c r="A8" s="3">
        <v>7</v>
      </c>
      <c r="B8" s="3"/>
      <c r="C8" s="69" t="s">
        <v>50</v>
      </c>
      <c r="D8" s="35"/>
      <c r="E8" s="69" t="s">
        <v>7</v>
      </c>
      <c r="F8" s="89">
        <v>53</v>
      </c>
      <c r="G8" s="80">
        <v>105</v>
      </c>
      <c r="H8" s="78">
        <v>75</v>
      </c>
      <c r="I8" s="78">
        <v>78</v>
      </c>
      <c r="J8" s="78">
        <v>53</v>
      </c>
      <c r="K8" s="78">
        <f t="shared" si="3"/>
        <v>258</v>
      </c>
      <c r="L8" s="78" t="s">
        <v>17</v>
      </c>
    </row>
    <row r="9" spans="1:12" s="14" customFormat="1" ht="19.5" customHeight="1" x14ac:dyDescent="0.25">
      <c r="A9" s="3">
        <v>8</v>
      </c>
      <c r="B9" s="3"/>
      <c r="C9" s="69" t="s">
        <v>240</v>
      </c>
      <c r="D9" s="35"/>
      <c r="E9" s="69" t="s">
        <v>21</v>
      </c>
      <c r="F9" s="72">
        <v>84</v>
      </c>
      <c r="G9" s="88">
        <v>69</v>
      </c>
      <c r="H9" s="78">
        <v>77</v>
      </c>
      <c r="I9" s="78">
        <v>96</v>
      </c>
      <c r="J9" s="78">
        <v>69</v>
      </c>
      <c r="K9" s="78">
        <f t="shared" si="3"/>
        <v>257</v>
      </c>
      <c r="L9" s="78" t="s">
        <v>17</v>
      </c>
    </row>
    <row r="10" spans="1:12" s="14" customFormat="1" ht="19.5" customHeight="1" x14ac:dyDescent="0.25">
      <c r="A10" s="3">
        <v>9</v>
      </c>
      <c r="B10" s="3"/>
      <c r="C10" s="69" t="s">
        <v>51</v>
      </c>
      <c r="D10" s="35"/>
      <c r="E10" s="69" t="s">
        <v>75</v>
      </c>
      <c r="F10" s="72">
        <v>80</v>
      </c>
      <c r="G10" s="78">
        <v>82</v>
      </c>
      <c r="H10" s="88">
        <v>55</v>
      </c>
      <c r="I10" s="78">
        <v>86</v>
      </c>
      <c r="J10" s="78">
        <v>55</v>
      </c>
      <c r="K10" s="78">
        <f t="shared" si="3"/>
        <v>248</v>
      </c>
      <c r="L10" s="78" t="s">
        <v>17</v>
      </c>
    </row>
    <row r="11" spans="1:12" s="14" customFormat="1" ht="19.5" customHeight="1" x14ac:dyDescent="0.25">
      <c r="A11" s="3">
        <v>10</v>
      </c>
      <c r="B11" s="3"/>
      <c r="C11" s="69" t="s">
        <v>48</v>
      </c>
      <c r="D11" s="35"/>
      <c r="E11" s="69" t="s">
        <v>73</v>
      </c>
      <c r="F11" s="72">
        <v>73</v>
      </c>
      <c r="G11" s="88">
        <v>70</v>
      </c>
      <c r="H11" s="78">
        <v>80</v>
      </c>
      <c r="I11" s="78">
        <v>93</v>
      </c>
      <c r="J11" s="78">
        <v>70</v>
      </c>
      <c r="K11" s="78">
        <f t="shared" si="3"/>
        <v>246</v>
      </c>
      <c r="L11" s="78" t="s">
        <v>17</v>
      </c>
    </row>
    <row r="12" spans="1:12" s="14" customFormat="1" ht="19.5" customHeight="1" x14ac:dyDescent="0.25">
      <c r="A12" s="3">
        <v>11</v>
      </c>
      <c r="B12" s="3"/>
      <c r="C12" s="69" t="s">
        <v>61</v>
      </c>
      <c r="D12" s="35"/>
      <c r="E12" s="69" t="s">
        <v>276</v>
      </c>
      <c r="F12" s="72">
        <v>82</v>
      </c>
      <c r="G12" s="78">
        <v>79</v>
      </c>
      <c r="H12" s="78">
        <v>84</v>
      </c>
      <c r="I12" s="88">
        <v>66</v>
      </c>
      <c r="J12" s="78">
        <v>66</v>
      </c>
      <c r="K12" s="78">
        <f t="shared" si="3"/>
        <v>245</v>
      </c>
      <c r="L12" s="92" t="s">
        <v>256</v>
      </c>
    </row>
    <row r="13" spans="1:12" s="14" customFormat="1" ht="19.5" customHeight="1" x14ac:dyDescent="0.25">
      <c r="A13" s="3">
        <v>12</v>
      </c>
      <c r="B13" s="3"/>
      <c r="C13" s="69" t="s">
        <v>64</v>
      </c>
      <c r="D13" s="58" t="s">
        <v>4</v>
      </c>
      <c r="E13" s="64" t="s">
        <v>336</v>
      </c>
      <c r="F13" s="72">
        <v>61</v>
      </c>
      <c r="G13" s="78">
        <v>77</v>
      </c>
      <c r="H13" s="78">
        <v>105</v>
      </c>
      <c r="I13" s="78"/>
      <c r="J13" s="78"/>
      <c r="K13" s="78">
        <f t="shared" si="3"/>
        <v>243</v>
      </c>
      <c r="L13" s="92" t="s">
        <v>256</v>
      </c>
    </row>
    <row r="14" spans="1:12" s="14" customFormat="1" ht="19.5" customHeight="1" x14ac:dyDescent="0.25">
      <c r="A14" s="3">
        <v>13</v>
      </c>
      <c r="B14" s="3"/>
      <c r="C14" s="69" t="s">
        <v>169</v>
      </c>
      <c r="D14" s="35"/>
      <c r="E14" s="69" t="s">
        <v>163</v>
      </c>
      <c r="F14" s="89">
        <v>62</v>
      </c>
      <c r="G14" s="78">
        <v>67</v>
      </c>
      <c r="H14" s="78">
        <v>84</v>
      </c>
      <c r="I14" s="78">
        <v>86</v>
      </c>
      <c r="J14" s="78">
        <v>62</v>
      </c>
      <c r="K14" s="78">
        <f t="shared" si="3"/>
        <v>237</v>
      </c>
      <c r="L14" s="78" t="s">
        <v>17</v>
      </c>
    </row>
    <row r="15" spans="1:12" s="14" customFormat="1" ht="19.5" customHeight="1" x14ac:dyDescent="0.25">
      <c r="A15" s="3">
        <v>14</v>
      </c>
      <c r="B15" s="3"/>
      <c r="C15" s="69" t="s">
        <v>241</v>
      </c>
      <c r="D15" s="35"/>
      <c r="E15" s="69" t="s">
        <v>7</v>
      </c>
      <c r="F15" s="72">
        <v>72</v>
      </c>
      <c r="G15" s="90">
        <v>49</v>
      </c>
      <c r="H15" s="78">
        <v>80</v>
      </c>
      <c r="I15" s="78">
        <v>80</v>
      </c>
      <c r="J15" s="78">
        <v>49</v>
      </c>
      <c r="K15" s="78">
        <f t="shared" si="3"/>
        <v>232</v>
      </c>
      <c r="L15" s="78" t="s">
        <v>17</v>
      </c>
    </row>
    <row r="16" spans="1:12" s="14" customFormat="1" ht="19.5" customHeight="1" x14ac:dyDescent="0.25">
      <c r="A16" s="3">
        <v>15</v>
      </c>
      <c r="B16" s="3"/>
      <c r="C16" s="69" t="s">
        <v>164</v>
      </c>
      <c r="D16" s="35"/>
      <c r="E16" s="69" t="s">
        <v>7</v>
      </c>
      <c r="F16" s="89">
        <v>56</v>
      </c>
      <c r="G16" s="80">
        <v>58</v>
      </c>
      <c r="H16" s="78">
        <v>105</v>
      </c>
      <c r="I16" s="78">
        <v>65</v>
      </c>
      <c r="J16" s="78">
        <v>56</v>
      </c>
      <c r="K16" s="78">
        <f t="shared" si="3"/>
        <v>228</v>
      </c>
      <c r="L16" s="92" t="s">
        <v>256</v>
      </c>
    </row>
    <row r="17" spans="1:18" s="14" customFormat="1" ht="19.5" customHeight="1" x14ac:dyDescent="0.25">
      <c r="A17" s="3">
        <v>16</v>
      </c>
      <c r="B17" s="3"/>
      <c r="C17" s="69" t="s">
        <v>165</v>
      </c>
      <c r="D17" s="35"/>
      <c r="E17" s="69" t="s">
        <v>7</v>
      </c>
      <c r="F17" s="89">
        <v>63</v>
      </c>
      <c r="G17" s="78">
        <v>80</v>
      </c>
      <c r="H17" s="78">
        <v>66</v>
      </c>
      <c r="I17" s="78">
        <v>76</v>
      </c>
      <c r="J17" s="78">
        <v>63</v>
      </c>
      <c r="K17" s="78">
        <f t="shared" si="3"/>
        <v>222</v>
      </c>
      <c r="L17" s="78" t="s">
        <v>17</v>
      </c>
    </row>
    <row r="18" spans="1:18" ht="19.5" customHeight="1" x14ac:dyDescent="0.25">
      <c r="A18" s="3">
        <v>17</v>
      </c>
      <c r="B18" s="3"/>
      <c r="C18" s="69" t="s">
        <v>54</v>
      </c>
      <c r="D18" s="35"/>
      <c r="E18" s="69" t="s">
        <v>76</v>
      </c>
      <c r="F18" s="72">
        <v>71</v>
      </c>
      <c r="G18" s="78">
        <v>67</v>
      </c>
      <c r="H18" s="78">
        <v>77</v>
      </c>
      <c r="I18" s="88">
        <v>59</v>
      </c>
      <c r="J18" s="78">
        <v>59</v>
      </c>
      <c r="K18" s="78">
        <f t="shared" si="3"/>
        <v>215</v>
      </c>
      <c r="L18" s="78" t="s">
        <v>17</v>
      </c>
    </row>
    <row r="19" spans="1:18" ht="19.5" customHeight="1" x14ac:dyDescent="0.25">
      <c r="A19" s="3">
        <v>18</v>
      </c>
      <c r="B19" s="3"/>
      <c r="C19" s="69" t="s">
        <v>189</v>
      </c>
      <c r="D19" s="35"/>
      <c r="E19" s="69" t="s">
        <v>9</v>
      </c>
      <c r="F19" s="72">
        <v>60</v>
      </c>
      <c r="G19" s="78">
        <v>65</v>
      </c>
      <c r="H19" s="78"/>
      <c r="I19" s="78">
        <v>86</v>
      </c>
      <c r="J19" s="78"/>
      <c r="K19" s="78">
        <f t="shared" si="3"/>
        <v>211</v>
      </c>
      <c r="L19" s="78" t="s">
        <v>17</v>
      </c>
    </row>
    <row r="20" spans="1:18" ht="19.5" customHeight="1" x14ac:dyDescent="0.25">
      <c r="A20" s="3">
        <v>19</v>
      </c>
      <c r="B20" s="3"/>
      <c r="C20" s="69" t="s">
        <v>39</v>
      </c>
      <c r="D20" s="35"/>
      <c r="E20" s="69" t="s">
        <v>14</v>
      </c>
      <c r="F20" s="72">
        <v>70</v>
      </c>
      <c r="G20" s="88">
        <v>59</v>
      </c>
      <c r="H20" s="78">
        <v>69</v>
      </c>
      <c r="I20" s="78">
        <v>67</v>
      </c>
      <c r="J20" s="78">
        <v>59</v>
      </c>
      <c r="K20" s="78">
        <f t="shared" si="3"/>
        <v>206</v>
      </c>
      <c r="L20" s="78" t="s">
        <v>17</v>
      </c>
    </row>
    <row r="21" spans="1:18" ht="19.5" customHeight="1" x14ac:dyDescent="0.25">
      <c r="A21" s="3">
        <v>20</v>
      </c>
      <c r="B21" s="3"/>
      <c r="C21" s="62" t="s">
        <v>66</v>
      </c>
      <c r="D21" s="44"/>
      <c r="E21" s="62" t="s">
        <v>73</v>
      </c>
      <c r="F21" s="89">
        <v>37</v>
      </c>
      <c r="G21" s="78">
        <v>57</v>
      </c>
      <c r="H21" s="78">
        <v>69</v>
      </c>
      <c r="I21" s="78">
        <v>77</v>
      </c>
      <c r="J21" s="78">
        <v>37</v>
      </c>
      <c r="K21" s="78">
        <f t="shared" si="3"/>
        <v>203</v>
      </c>
      <c r="L21" s="79" t="s">
        <v>443</v>
      </c>
    </row>
    <row r="22" spans="1:18" ht="19.5" customHeight="1" x14ac:dyDescent="0.25">
      <c r="A22" s="3">
        <v>21</v>
      </c>
      <c r="B22" s="3"/>
      <c r="C22" s="63" t="s">
        <v>340</v>
      </c>
      <c r="D22" s="33"/>
      <c r="E22" s="63" t="s">
        <v>7</v>
      </c>
      <c r="F22" s="80"/>
      <c r="G22" s="78">
        <v>69</v>
      </c>
      <c r="H22" s="78">
        <v>98</v>
      </c>
      <c r="I22" s="78">
        <v>31</v>
      </c>
      <c r="J22" s="78"/>
      <c r="K22" s="78">
        <f t="shared" si="3"/>
        <v>198</v>
      </c>
      <c r="L22" s="72" t="s">
        <v>444</v>
      </c>
    </row>
    <row r="23" spans="1:18" ht="19.5" customHeight="1" x14ac:dyDescent="0.25">
      <c r="A23" s="3">
        <v>22</v>
      </c>
      <c r="B23" s="3"/>
      <c r="C23" s="62" t="s">
        <v>52</v>
      </c>
      <c r="D23" s="58" t="s">
        <v>4</v>
      </c>
      <c r="E23" s="62" t="s">
        <v>135</v>
      </c>
      <c r="F23" s="72">
        <v>79</v>
      </c>
      <c r="G23" s="90">
        <v>42</v>
      </c>
      <c r="H23" s="78">
        <v>66</v>
      </c>
      <c r="I23" s="78">
        <v>53</v>
      </c>
      <c r="J23" s="78">
        <v>42</v>
      </c>
      <c r="K23" s="78">
        <f t="shared" si="3"/>
        <v>198</v>
      </c>
      <c r="L23" s="79" t="s">
        <v>445</v>
      </c>
    </row>
    <row r="24" spans="1:18" ht="19.5" customHeight="1" x14ac:dyDescent="0.25">
      <c r="A24" s="3">
        <v>23</v>
      </c>
      <c r="B24" s="3"/>
      <c r="C24" s="63" t="s">
        <v>338</v>
      </c>
      <c r="D24" s="33"/>
      <c r="E24" s="63" t="s">
        <v>7</v>
      </c>
      <c r="F24" s="78"/>
      <c r="G24" s="80">
        <v>79</v>
      </c>
      <c r="H24" s="78">
        <v>48</v>
      </c>
      <c r="I24" s="78">
        <v>68</v>
      </c>
      <c r="J24" s="78"/>
      <c r="K24" s="78">
        <f t="shared" ref="K24:K55" si="4">SUM(F24:I24)-J24</f>
        <v>195</v>
      </c>
      <c r="L24" s="79" t="s">
        <v>506</v>
      </c>
    </row>
    <row r="25" spans="1:18" ht="19.5" customHeight="1" x14ac:dyDescent="0.25">
      <c r="A25" s="3">
        <v>24</v>
      </c>
      <c r="B25" s="3"/>
      <c r="C25" s="62" t="s">
        <v>180</v>
      </c>
      <c r="D25" s="44"/>
      <c r="E25" s="62" t="s">
        <v>7</v>
      </c>
      <c r="F25" s="72">
        <v>57</v>
      </c>
      <c r="G25" s="90">
        <v>52</v>
      </c>
      <c r="H25" s="78">
        <v>54</v>
      </c>
      <c r="I25" s="78">
        <v>55</v>
      </c>
      <c r="J25" s="78">
        <v>52</v>
      </c>
      <c r="K25" s="78">
        <f t="shared" si="4"/>
        <v>166</v>
      </c>
      <c r="L25" s="79"/>
    </row>
    <row r="26" spans="1:18" ht="19.5" customHeight="1" x14ac:dyDescent="0.25">
      <c r="A26" s="3">
        <v>25</v>
      </c>
      <c r="B26" s="3"/>
      <c r="C26" s="62" t="s">
        <v>193</v>
      </c>
      <c r="D26" s="44"/>
      <c r="E26" s="62" t="s">
        <v>5</v>
      </c>
      <c r="F26" s="72">
        <v>59</v>
      </c>
      <c r="G26" s="90">
        <v>40</v>
      </c>
      <c r="H26" s="78">
        <v>51</v>
      </c>
      <c r="I26" s="78">
        <v>49</v>
      </c>
      <c r="J26" s="78">
        <v>40</v>
      </c>
      <c r="K26" s="78">
        <f t="shared" si="4"/>
        <v>159</v>
      </c>
      <c r="L26" s="79"/>
    </row>
    <row r="27" spans="1:18" ht="19.5" customHeight="1" x14ac:dyDescent="0.25">
      <c r="A27" s="3">
        <v>26</v>
      </c>
      <c r="B27" s="3"/>
      <c r="C27" s="63" t="s">
        <v>343</v>
      </c>
      <c r="D27" s="33"/>
      <c r="E27" s="63" t="s">
        <v>7</v>
      </c>
      <c r="F27" s="78"/>
      <c r="G27" s="78">
        <v>38</v>
      </c>
      <c r="H27" s="78">
        <v>63</v>
      </c>
      <c r="I27" s="78">
        <v>50</v>
      </c>
      <c r="J27" s="78"/>
      <c r="K27" s="78">
        <f t="shared" si="4"/>
        <v>151</v>
      </c>
      <c r="L27" s="78"/>
    </row>
    <row r="28" spans="1:18" ht="19.5" customHeight="1" x14ac:dyDescent="0.25">
      <c r="A28" s="3">
        <v>27</v>
      </c>
      <c r="B28" s="3"/>
      <c r="C28" s="62" t="s">
        <v>63</v>
      </c>
      <c r="D28" s="58" t="s">
        <v>4</v>
      </c>
      <c r="E28" s="62" t="s">
        <v>7</v>
      </c>
      <c r="F28" s="72">
        <v>55</v>
      </c>
      <c r="G28" s="88">
        <v>39</v>
      </c>
      <c r="H28" s="78">
        <v>54</v>
      </c>
      <c r="I28" s="78">
        <v>40</v>
      </c>
      <c r="J28" s="78">
        <v>39</v>
      </c>
      <c r="K28" s="78">
        <f t="shared" si="4"/>
        <v>149</v>
      </c>
      <c r="L28" s="79"/>
    </row>
    <row r="29" spans="1:18" ht="19.5" customHeight="1" x14ac:dyDescent="0.25">
      <c r="A29" s="3">
        <v>28</v>
      </c>
      <c r="B29" s="34"/>
      <c r="C29" s="62" t="s">
        <v>65</v>
      </c>
      <c r="D29" s="44"/>
      <c r="E29" s="62" t="s">
        <v>12</v>
      </c>
      <c r="F29" s="72">
        <v>69</v>
      </c>
      <c r="G29" s="78">
        <v>42</v>
      </c>
      <c r="H29" s="78">
        <v>36</v>
      </c>
      <c r="I29" s="88">
        <v>31</v>
      </c>
      <c r="J29" s="78">
        <v>31</v>
      </c>
      <c r="K29" s="78">
        <f t="shared" si="4"/>
        <v>147</v>
      </c>
      <c r="L29" s="79"/>
    </row>
    <row r="30" spans="1:18" ht="19.5" customHeight="1" x14ac:dyDescent="0.25">
      <c r="A30" s="3">
        <v>29</v>
      </c>
      <c r="B30" s="3"/>
      <c r="C30" s="69" t="s">
        <v>194</v>
      </c>
      <c r="D30" s="35"/>
      <c r="E30" s="69" t="s">
        <v>9</v>
      </c>
      <c r="F30" s="89">
        <v>32</v>
      </c>
      <c r="G30" s="78">
        <v>57</v>
      </c>
      <c r="H30" s="78">
        <v>51</v>
      </c>
      <c r="I30" s="78">
        <v>38</v>
      </c>
      <c r="J30" s="78">
        <v>32</v>
      </c>
      <c r="K30" s="78">
        <f t="shared" si="4"/>
        <v>146</v>
      </c>
      <c r="L30" s="92" t="s">
        <v>256</v>
      </c>
    </row>
    <row r="31" spans="1:18" ht="19.5" customHeight="1" x14ac:dyDescent="0.25">
      <c r="A31" s="3">
        <v>30</v>
      </c>
      <c r="B31" s="3"/>
      <c r="C31" s="69" t="s">
        <v>195</v>
      </c>
      <c r="D31" s="58" t="s">
        <v>4</v>
      </c>
      <c r="E31" s="69" t="s">
        <v>76</v>
      </c>
      <c r="F31" s="89">
        <v>26</v>
      </c>
      <c r="G31" s="80">
        <v>49</v>
      </c>
      <c r="H31" s="78">
        <v>64</v>
      </c>
      <c r="I31" s="78">
        <v>31</v>
      </c>
      <c r="J31" s="78">
        <v>26</v>
      </c>
      <c r="K31" s="78">
        <f t="shared" si="4"/>
        <v>144</v>
      </c>
      <c r="L31" s="92" t="s">
        <v>256</v>
      </c>
    </row>
    <row r="32" spans="1:18" ht="19.5" customHeight="1" x14ac:dyDescent="0.25">
      <c r="A32" s="3">
        <v>31</v>
      </c>
      <c r="B32" s="3"/>
      <c r="C32" s="63" t="s">
        <v>408</v>
      </c>
      <c r="D32" s="35"/>
      <c r="E32" s="63" t="s">
        <v>276</v>
      </c>
      <c r="F32" s="78"/>
      <c r="G32" s="78"/>
      <c r="H32" s="78">
        <v>67</v>
      </c>
      <c r="I32" s="78">
        <v>69</v>
      </c>
      <c r="J32" s="78"/>
      <c r="K32" s="78">
        <f t="shared" si="4"/>
        <v>136</v>
      </c>
      <c r="L32" s="78"/>
      <c r="R32" s="93"/>
    </row>
    <row r="33" spans="1:12" ht="19.5" customHeight="1" x14ac:dyDescent="0.25">
      <c r="A33" s="3">
        <v>32</v>
      </c>
      <c r="B33" s="3"/>
      <c r="C33" s="62" t="s">
        <v>190</v>
      </c>
      <c r="D33" s="44"/>
      <c r="E33" s="62" t="s">
        <v>29</v>
      </c>
      <c r="F33" s="72">
        <v>59</v>
      </c>
      <c r="G33" s="78">
        <v>31</v>
      </c>
      <c r="H33" s="78">
        <v>44</v>
      </c>
      <c r="I33" s="78"/>
      <c r="J33" s="78"/>
      <c r="K33" s="78">
        <f t="shared" si="4"/>
        <v>134</v>
      </c>
      <c r="L33" s="79"/>
    </row>
    <row r="34" spans="1:12" ht="19.5" customHeight="1" x14ac:dyDescent="0.25">
      <c r="A34" s="3">
        <v>33</v>
      </c>
      <c r="B34" s="3"/>
      <c r="C34" s="62" t="s">
        <v>72</v>
      </c>
      <c r="D34" s="44"/>
      <c r="E34" s="62" t="s">
        <v>15</v>
      </c>
      <c r="F34" s="72">
        <v>39</v>
      </c>
      <c r="G34" s="88">
        <v>31</v>
      </c>
      <c r="H34" s="78">
        <v>31</v>
      </c>
      <c r="I34" s="78">
        <v>59</v>
      </c>
      <c r="J34" s="78">
        <v>31</v>
      </c>
      <c r="K34" s="78">
        <f t="shared" si="4"/>
        <v>129</v>
      </c>
      <c r="L34" s="79"/>
    </row>
    <row r="35" spans="1:12" ht="19.5" customHeight="1" x14ac:dyDescent="0.25">
      <c r="A35" s="3">
        <v>34</v>
      </c>
      <c r="B35" s="3"/>
      <c r="C35" s="64" t="s">
        <v>339</v>
      </c>
      <c r="D35" s="98"/>
      <c r="E35" s="64" t="s">
        <v>11</v>
      </c>
      <c r="F35" s="78"/>
      <c r="G35" s="78">
        <v>77</v>
      </c>
      <c r="H35" s="78">
        <v>21</v>
      </c>
      <c r="I35" s="78">
        <v>31</v>
      </c>
      <c r="J35" s="78"/>
      <c r="K35" s="78">
        <f t="shared" si="4"/>
        <v>129</v>
      </c>
      <c r="L35" s="91" t="s">
        <v>256</v>
      </c>
    </row>
    <row r="36" spans="1:12" ht="19.5" customHeight="1" x14ac:dyDescent="0.25">
      <c r="A36" s="3">
        <v>35</v>
      </c>
      <c r="B36" s="3"/>
      <c r="C36" s="62" t="s">
        <v>62</v>
      </c>
      <c r="D36" s="44"/>
      <c r="E36" s="62" t="s">
        <v>75</v>
      </c>
      <c r="F36" s="72">
        <v>36</v>
      </c>
      <c r="G36" s="80"/>
      <c r="H36" s="78">
        <v>36</v>
      </c>
      <c r="I36" s="78">
        <v>53</v>
      </c>
      <c r="J36" s="78"/>
      <c r="K36" s="78">
        <f t="shared" si="4"/>
        <v>125</v>
      </c>
      <c r="L36" s="79"/>
    </row>
    <row r="37" spans="1:12" ht="19.5" customHeight="1" x14ac:dyDescent="0.25">
      <c r="A37" s="3">
        <v>36</v>
      </c>
      <c r="B37" s="3"/>
      <c r="C37" s="63" t="s">
        <v>341</v>
      </c>
      <c r="D37" s="33"/>
      <c r="E37" s="63" t="s">
        <v>135</v>
      </c>
      <c r="F37" s="78"/>
      <c r="G37" s="80">
        <v>55</v>
      </c>
      <c r="H37" s="78"/>
      <c r="I37" s="78">
        <v>70</v>
      </c>
      <c r="J37" s="78"/>
      <c r="K37" s="78">
        <f t="shared" si="4"/>
        <v>125</v>
      </c>
      <c r="L37" s="78"/>
    </row>
    <row r="38" spans="1:12" ht="19.5" customHeight="1" x14ac:dyDescent="0.25">
      <c r="A38" s="3">
        <v>37</v>
      </c>
      <c r="B38" s="3"/>
      <c r="C38" s="62" t="s">
        <v>67</v>
      </c>
      <c r="D38" s="44"/>
      <c r="E38" s="62" t="s">
        <v>7</v>
      </c>
      <c r="F38" s="72">
        <v>38</v>
      </c>
      <c r="G38" s="78">
        <v>54</v>
      </c>
      <c r="H38" s="78">
        <v>31</v>
      </c>
      <c r="I38" s="88">
        <v>31</v>
      </c>
      <c r="J38" s="78">
        <v>31</v>
      </c>
      <c r="K38" s="78">
        <f t="shared" si="4"/>
        <v>123</v>
      </c>
      <c r="L38" s="79"/>
    </row>
    <row r="39" spans="1:12" ht="19.5" customHeight="1" x14ac:dyDescent="0.25">
      <c r="A39" s="3">
        <v>38</v>
      </c>
      <c r="B39" s="3"/>
      <c r="C39" s="62" t="s">
        <v>192</v>
      </c>
      <c r="D39" s="44"/>
      <c r="E39" s="62" t="s">
        <v>7</v>
      </c>
      <c r="F39" s="72">
        <v>55</v>
      </c>
      <c r="G39" s="78">
        <v>31</v>
      </c>
      <c r="H39" s="78">
        <v>37</v>
      </c>
      <c r="I39" s="78"/>
      <c r="J39" s="78"/>
      <c r="K39" s="78">
        <f t="shared" si="4"/>
        <v>123</v>
      </c>
      <c r="L39" s="79"/>
    </row>
    <row r="40" spans="1:12" ht="19.5" customHeight="1" x14ac:dyDescent="0.25">
      <c r="A40" s="3">
        <v>39</v>
      </c>
      <c r="B40" s="3"/>
      <c r="C40" s="69" t="s">
        <v>191</v>
      </c>
      <c r="D40" s="58" t="s">
        <v>4</v>
      </c>
      <c r="E40" s="69" t="s">
        <v>12</v>
      </c>
      <c r="F40" s="72">
        <v>35</v>
      </c>
      <c r="G40" s="78">
        <v>31</v>
      </c>
      <c r="H40" s="88">
        <v>31</v>
      </c>
      <c r="I40" s="78">
        <v>56</v>
      </c>
      <c r="J40" s="78">
        <v>31</v>
      </c>
      <c r="K40" s="78">
        <f t="shared" si="4"/>
        <v>122</v>
      </c>
      <c r="L40" s="92" t="s">
        <v>256</v>
      </c>
    </row>
    <row r="41" spans="1:12" ht="19.5" customHeight="1" x14ac:dyDescent="0.25">
      <c r="A41" s="3">
        <v>40</v>
      </c>
      <c r="B41" s="3"/>
      <c r="C41" s="62" t="s">
        <v>69</v>
      </c>
      <c r="D41" s="58" t="s">
        <v>4</v>
      </c>
      <c r="E41" s="62" t="s">
        <v>78</v>
      </c>
      <c r="F41" s="89">
        <v>21</v>
      </c>
      <c r="G41" s="78">
        <v>31</v>
      </c>
      <c r="H41" s="78">
        <v>54</v>
      </c>
      <c r="I41" s="78">
        <v>31</v>
      </c>
      <c r="J41" s="78">
        <v>21</v>
      </c>
      <c r="K41" s="78">
        <f t="shared" si="4"/>
        <v>116</v>
      </c>
      <c r="L41" s="79"/>
    </row>
    <row r="42" spans="1:12" ht="19.5" customHeight="1" x14ac:dyDescent="0.25">
      <c r="A42" s="3">
        <v>41</v>
      </c>
      <c r="B42" s="3"/>
      <c r="C42" s="63" t="s">
        <v>409</v>
      </c>
      <c r="D42" s="3"/>
      <c r="E42" s="63" t="s">
        <v>276</v>
      </c>
      <c r="F42" s="78"/>
      <c r="G42" s="78"/>
      <c r="H42" s="78">
        <v>62</v>
      </c>
      <c r="I42" s="78">
        <v>54</v>
      </c>
      <c r="J42" s="78"/>
      <c r="K42" s="78">
        <f t="shared" si="4"/>
        <v>116</v>
      </c>
      <c r="L42" s="78"/>
    </row>
    <row r="43" spans="1:12" ht="19.5" customHeight="1" x14ac:dyDescent="0.25">
      <c r="A43" s="3">
        <v>42</v>
      </c>
      <c r="B43" s="3"/>
      <c r="C43" s="62" t="s">
        <v>247</v>
      </c>
      <c r="D43" s="44"/>
      <c r="E43" s="62" t="s">
        <v>22</v>
      </c>
      <c r="F43" s="72">
        <v>31</v>
      </c>
      <c r="G43" s="78">
        <v>31</v>
      </c>
      <c r="H43" s="78"/>
      <c r="I43" s="78">
        <v>51</v>
      </c>
      <c r="J43" s="78"/>
      <c r="K43" s="78">
        <f t="shared" si="4"/>
        <v>113</v>
      </c>
      <c r="L43" s="79"/>
    </row>
    <row r="44" spans="1:12" ht="19.5" customHeight="1" x14ac:dyDescent="0.25">
      <c r="A44" s="3">
        <v>43</v>
      </c>
      <c r="B44" s="3"/>
      <c r="C44" s="62" t="s">
        <v>59</v>
      </c>
      <c r="D44" s="44" t="s">
        <v>4</v>
      </c>
      <c r="E44" s="62" t="s">
        <v>75</v>
      </c>
      <c r="F44" s="72">
        <v>33</v>
      </c>
      <c r="G44" s="78">
        <v>31</v>
      </c>
      <c r="H44" s="88">
        <v>26</v>
      </c>
      <c r="I44" s="78">
        <v>48</v>
      </c>
      <c r="J44" s="78">
        <v>26</v>
      </c>
      <c r="K44" s="78">
        <f t="shared" si="4"/>
        <v>112</v>
      </c>
      <c r="L44" s="79"/>
    </row>
    <row r="45" spans="1:12" ht="19.5" customHeight="1" x14ac:dyDescent="0.25">
      <c r="A45" s="3">
        <v>44</v>
      </c>
      <c r="B45" s="3"/>
      <c r="C45" s="62" t="s">
        <v>179</v>
      </c>
      <c r="D45" s="44"/>
      <c r="E45" s="62" t="s">
        <v>75</v>
      </c>
      <c r="F45" s="72">
        <v>26</v>
      </c>
      <c r="G45" s="80">
        <v>54</v>
      </c>
      <c r="H45" s="78">
        <v>31</v>
      </c>
      <c r="I45" s="78"/>
      <c r="J45" s="78"/>
      <c r="K45" s="78">
        <f t="shared" si="4"/>
        <v>111</v>
      </c>
      <c r="L45" s="79"/>
    </row>
    <row r="46" spans="1:12" ht="19.5" customHeight="1" x14ac:dyDescent="0.25">
      <c r="A46" s="3">
        <v>45</v>
      </c>
      <c r="B46" s="3"/>
      <c r="C46" s="69" t="s">
        <v>246</v>
      </c>
      <c r="D46" s="35" t="s">
        <v>4</v>
      </c>
      <c r="E46" s="69" t="s">
        <v>76</v>
      </c>
      <c r="F46" s="78">
        <v>31</v>
      </c>
      <c r="G46" s="78">
        <v>32</v>
      </c>
      <c r="H46" s="78">
        <v>47</v>
      </c>
      <c r="I46" s="88">
        <v>31</v>
      </c>
      <c r="J46" s="78">
        <v>31</v>
      </c>
      <c r="K46" s="78">
        <f t="shared" si="4"/>
        <v>110</v>
      </c>
      <c r="L46" s="92" t="s">
        <v>256</v>
      </c>
    </row>
    <row r="47" spans="1:12" ht="19.5" customHeight="1" x14ac:dyDescent="0.25">
      <c r="A47" s="3">
        <v>46</v>
      </c>
      <c r="B47" s="3"/>
      <c r="C47" s="62" t="s">
        <v>245</v>
      </c>
      <c r="D47" s="44"/>
      <c r="E47" s="62" t="s">
        <v>15</v>
      </c>
      <c r="F47" s="72">
        <v>34</v>
      </c>
      <c r="G47" s="80"/>
      <c r="H47" s="78">
        <v>31</v>
      </c>
      <c r="I47" s="78">
        <v>39</v>
      </c>
      <c r="J47" s="78"/>
      <c r="K47" s="78">
        <f t="shared" si="4"/>
        <v>104</v>
      </c>
      <c r="L47" s="79" t="s">
        <v>256</v>
      </c>
    </row>
    <row r="48" spans="1:12" ht="19.5" customHeight="1" x14ac:dyDescent="0.25">
      <c r="A48" s="3">
        <v>47</v>
      </c>
      <c r="B48" s="3"/>
      <c r="C48" s="62" t="s">
        <v>243</v>
      </c>
      <c r="D48" s="44"/>
      <c r="E48" s="62" t="s">
        <v>8</v>
      </c>
      <c r="F48" s="72">
        <v>46</v>
      </c>
      <c r="G48" s="78"/>
      <c r="H48" s="78"/>
      <c r="I48" s="78">
        <v>57</v>
      </c>
      <c r="J48" s="78"/>
      <c r="K48" s="78">
        <f t="shared" si="4"/>
        <v>103</v>
      </c>
      <c r="L48" s="79"/>
    </row>
    <row r="49" spans="1:12" ht="19.5" customHeight="1" x14ac:dyDescent="0.25">
      <c r="A49" s="3">
        <v>48</v>
      </c>
      <c r="B49" s="3"/>
      <c r="C49" s="62" t="s">
        <v>244</v>
      </c>
      <c r="D49" s="44"/>
      <c r="E49" s="62" t="s">
        <v>255</v>
      </c>
      <c r="F49" s="72">
        <v>45</v>
      </c>
      <c r="G49" s="78">
        <v>21</v>
      </c>
      <c r="H49" s="78">
        <v>31</v>
      </c>
      <c r="I49" s="78"/>
      <c r="J49" s="78"/>
      <c r="K49" s="78">
        <f t="shared" si="4"/>
        <v>97</v>
      </c>
      <c r="L49" s="79"/>
    </row>
    <row r="50" spans="1:12" ht="19.5" customHeight="1" x14ac:dyDescent="0.25">
      <c r="A50" s="3">
        <v>49</v>
      </c>
      <c r="B50" s="3"/>
      <c r="C50" s="63" t="s">
        <v>411</v>
      </c>
      <c r="D50" s="29"/>
      <c r="E50" s="63" t="s">
        <v>29</v>
      </c>
      <c r="F50" s="78"/>
      <c r="G50" s="78"/>
      <c r="H50" s="78">
        <v>51</v>
      </c>
      <c r="I50" s="78">
        <v>41</v>
      </c>
      <c r="J50" s="78"/>
      <c r="K50" s="78">
        <f t="shared" si="4"/>
        <v>92</v>
      </c>
      <c r="L50" s="78"/>
    </row>
    <row r="51" spans="1:12" ht="19.5" customHeight="1" x14ac:dyDescent="0.25">
      <c r="A51" s="3">
        <v>50</v>
      </c>
      <c r="B51" s="3"/>
      <c r="C51" s="62" t="s">
        <v>242</v>
      </c>
      <c r="D51" s="44"/>
      <c r="E51" s="62" t="s">
        <v>9</v>
      </c>
      <c r="F51" s="72">
        <v>52</v>
      </c>
      <c r="G51" s="78"/>
      <c r="H51" s="78">
        <v>36</v>
      </c>
      <c r="I51" s="78"/>
      <c r="J51" s="78"/>
      <c r="K51" s="78">
        <f t="shared" si="4"/>
        <v>88</v>
      </c>
      <c r="L51" s="79"/>
    </row>
    <row r="52" spans="1:12" ht="19.5" customHeight="1" x14ac:dyDescent="0.25">
      <c r="A52" s="3">
        <v>51</v>
      </c>
      <c r="B52" s="3"/>
      <c r="C52" s="63" t="s">
        <v>356</v>
      </c>
      <c r="D52" s="44"/>
      <c r="E52" s="63" t="s">
        <v>75</v>
      </c>
      <c r="F52" s="72"/>
      <c r="G52" s="80">
        <v>52</v>
      </c>
      <c r="H52" s="78">
        <v>36</v>
      </c>
      <c r="I52" s="78"/>
      <c r="J52" s="78"/>
      <c r="K52" s="78">
        <f t="shared" si="4"/>
        <v>88</v>
      </c>
      <c r="L52" s="79"/>
    </row>
    <row r="53" spans="1:12" ht="19.5" customHeight="1" x14ac:dyDescent="0.25">
      <c r="A53" s="3">
        <v>52</v>
      </c>
      <c r="B53" s="3"/>
      <c r="C53" s="62" t="s">
        <v>505</v>
      </c>
      <c r="D53" s="44"/>
      <c r="E53" s="62" t="s">
        <v>22</v>
      </c>
      <c r="F53" s="89">
        <v>21</v>
      </c>
      <c r="G53" s="80">
        <v>31</v>
      </c>
      <c r="H53" s="78">
        <v>26</v>
      </c>
      <c r="I53" s="78">
        <v>31</v>
      </c>
      <c r="J53" s="78">
        <v>21</v>
      </c>
      <c r="K53" s="78">
        <f t="shared" si="4"/>
        <v>88</v>
      </c>
      <c r="L53" s="79" t="s">
        <v>256</v>
      </c>
    </row>
    <row r="54" spans="1:12" ht="19.5" customHeight="1" x14ac:dyDescent="0.25">
      <c r="A54" s="3">
        <v>53</v>
      </c>
      <c r="B54" s="3"/>
      <c r="C54" s="63" t="s">
        <v>414</v>
      </c>
      <c r="D54" s="33"/>
      <c r="E54" s="64" t="s">
        <v>432</v>
      </c>
      <c r="F54" s="78"/>
      <c r="G54" s="80"/>
      <c r="H54" s="73">
        <v>38</v>
      </c>
      <c r="I54" s="78">
        <v>48</v>
      </c>
      <c r="J54" s="78"/>
      <c r="K54" s="78">
        <f t="shared" si="4"/>
        <v>86</v>
      </c>
      <c r="L54" s="78"/>
    </row>
    <row r="55" spans="1:12" ht="19.5" customHeight="1" x14ac:dyDescent="0.25">
      <c r="A55" s="3">
        <v>54</v>
      </c>
      <c r="B55" s="3"/>
      <c r="C55" s="62" t="s">
        <v>250</v>
      </c>
      <c r="D55" s="44" t="s">
        <v>4</v>
      </c>
      <c r="E55" s="62" t="s">
        <v>22</v>
      </c>
      <c r="F55" s="72">
        <v>21</v>
      </c>
      <c r="G55" s="78">
        <v>31</v>
      </c>
      <c r="H55" s="78">
        <v>26</v>
      </c>
      <c r="I55" s="88">
        <v>21</v>
      </c>
      <c r="J55" s="78">
        <v>21</v>
      </c>
      <c r="K55" s="78">
        <f t="shared" si="4"/>
        <v>78</v>
      </c>
      <c r="L55" s="79" t="s">
        <v>256</v>
      </c>
    </row>
    <row r="56" spans="1:12" ht="19.5" customHeight="1" x14ac:dyDescent="0.25">
      <c r="A56" s="3">
        <v>55</v>
      </c>
      <c r="B56" s="3"/>
      <c r="C56" s="62" t="s">
        <v>181</v>
      </c>
      <c r="D56" s="44" t="s">
        <v>4</v>
      </c>
      <c r="E56" s="62" t="s">
        <v>16</v>
      </c>
      <c r="F56" s="72">
        <v>21</v>
      </c>
      <c r="G56" s="78">
        <v>21</v>
      </c>
      <c r="H56" s="78">
        <v>36</v>
      </c>
      <c r="I56" s="78"/>
      <c r="J56" s="78"/>
      <c r="K56" s="78">
        <f t="shared" ref="K56:K87" si="5">SUM(F56:I56)-J56</f>
        <v>78</v>
      </c>
      <c r="L56" s="79"/>
    </row>
    <row r="57" spans="1:12" ht="19.5" customHeight="1" x14ac:dyDescent="0.25">
      <c r="A57" s="3">
        <v>56</v>
      </c>
      <c r="B57" s="3"/>
      <c r="C57" s="62" t="s">
        <v>166</v>
      </c>
      <c r="D57" s="44"/>
      <c r="E57" s="62" t="s">
        <v>7</v>
      </c>
      <c r="F57" s="72">
        <v>21</v>
      </c>
      <c r="G57" s="80">
        <v>31</v>
      </c>
      <c r="H57" s="78"/>
      <c r="I57" s="78">
        <v>26</v>
      </c>
      <c r="J57" s="78"/>
      <c r="K57" s="78">
        <f t="shared" si="5"/>
        <v>78</v>
      </c>
      <c r="L57" s="79"/>
    </row>
    <row r="58" spans="1:12" ht="19.5" customHeight="1" x14ac:dyDescent="0.25">
      <c r="A58" s="3">
        <v>57</v>
      </c>
      <c r="B58" s="3"/>
      <c r="C58" s="63" t="s">
        <v>348</v>
      </c>
      <c r="D58" s="50"/>
      <c r="E58" s="63" t="s">
        <v>75</v>
      </c>
      <c r="F58" s="78"/>
      <c r="G58" s="78">
        <v>21</v>
      </c>
      <c r="H58" s="78">
        <v>26</v>
      </c>
      <c r="I58" s="78">
        <v>31</v>
      </c>
      <c r="J58" s="78"/>
      <c r="K58" s="78">
        <f t="shared" si="5"/>
        <v>78</v>
      </c>
      <c r="L58" s="78" t="s">
        <v>256</v>
      </c>
    </row>
    <row r="59" spans="1:12" ht="19.5" customHeight="1" x14ac:dyDescent="0.25">
      <c r="A59" s="3">
        <v>58</v>
      </c>
      <c r="B59" s="3"/>
      <c r="C59" s="63" t="s">
        <v>412</v>
      </c>
      <c r="D59" s="33"/>
      <c r="E59" s="63" t="s">
        <v>16</v>
      </c>
      <c r="F59" s="78"/>
      <c r="G59" s="80"/>
      <c r="H59" s="78">
        <v>46</v>
      </c>
      <c r="I59" s="78">
        <v>31</v>
      </c>
      <c r="J59" s="78"/>
      <c r="K59" s="78">
        <f t="shared" si="5"/>
        <v>77</v>
      </c>
      <c r="L59" s="78" t="s">
        <v>256</v>
      </c>
    </row>
    <row r="60" spans="1:12" ht="19.5" customHeight="1" x14ac:dyDescent="0.25">
      <c r="A60" s="3">
        <v>59</v>
      </c>
      <c r="B60" s="3"/>
      <c r="C60" s="63" t="s">
        <v>413</v>
      </c>
      <c r="D60" s="33" t="s">
        <v>4</v>
      </c>
      <c r="E60" s="63" t="s">
        <v>78</v>
      </c>
      <c r="F60" s="78"/>
      <c r="G60" s="80"/>
      <c r="H60" s="78">
        <v>46</v>
      </c>
      <c r="I60" s="78">
        <v>31</v>
      </c>
      <c r="J60" s="78"/>
      <c r="K60" s="78">
        <f t="shared" si="5"/>
        <v>77</v>
      </c>
      <c r="L60" s="78"/>
    </row>
    <row r="61" spans="1:12" ht="19.5" customHeight="1" x14ac:dyDescent="0.25">
      <c r="A61" s="3">
        <v>60</v>
      </c>
      <c r="B61" s="3"/>
      <c r="C61" s="62" t="s">
        <v>248</v>
      </c>
      <c r="D61" s="44"/>
      <c r="E61" s="62" t="s">
        <v>14</v>
      </c>
      <c r="F61" s="72">
        <v>26</v>
      </c>
      <c r="G61" s="80">
        <v>21</v>
      </c>
      <c r="H61" s="78">
        <v>21</v>
      </c>
      <c r="I61" s="78"/>
      <c r="J61" s="78"/>
      <c r="K61" s="78">
        <f t="shared" si="5"/>
        <v>68</v>
      </c>
      <c r="L61" s="79"/>
    </row>
    <row r="62" spans="1:12" ht="19.5" customHeight="1" x14ac:dyDescent="0.25">
      <c r="A62" s="3">
        <v>61</v>
      </c>
      <c r="B62" s="3"/>
      <c r="C62" s="63" t="s">
        <v>346</v>
      </c>
      <c r="D62" s="33" t="s">
        <v>4</v>
      </c>
      <c r="E62" s="63" t="s">
        <v>7</v>
      </c>
      <c r="F62" s="78"/>
      <c r="G62" s="78">
        <v>26</v>
      </c>
      <c r="H62" s="78">
        <v>31</v>
      </c>
      <c r="I62" s="78">
        <v>11</v>
      </c>
      <c r="J62" s="78"/>
      <c r="K62" s="78">
        <f t="shared" si="5"/>
        <v>68</v>
      </c>
      <c r="L62" s="78"/>
    </row>
    <row r="63" spans="1:12" ht="19.5" customHeight="1" x14ac:dyDescent="0.25">
      <c r="A63" s="3">
        <v>62</v>
      </c>
      <c r="B63" s="3"/>
      <c r="C63" s="62" t="s">
        <v>196</v>
      </c>
      <c r="D63" s="44"/>
      <c r="E63" s="62" t="s">
        <v>7</v>
      </c>
      <c r="F63" s="72">
        <v>21</v>
      </c>
      <c r="G63" s="81"/>
      <c r="H63" s="78">
        <v>31</v>
      </c>
      <c r="I63" s="78">
        <v>11</v>
      </c>
      <c r="J63" s="78"/>
      <c r="K63" s="78">
        <f t="shared" si="5"/>
        <v>63</v>
      </c>
      <c r="L63" s="79"/>
    </row>
    <row r="64" spans="1:12" ht="19.5" customHeight="1" x14ac:dyDescent="0.25">
      <c r="A64" s="3">
        <v>63</v>
      </c>
      <c r="B64" s="3"/>
      <c r="C64" s="63" t="s">
        <v>252</v>
      </c>
      <c r="D64" s="50" t="s">
        <v>4</v>
      </c>
      <c r="E64" s="63" t="s">
        <v>8</v>
      </c>
      <c r="F64" s="78">
        <v>16</v>
      </c>
      <c r="G64" s="78">
        <v>21</v>
      </c>
      <c r="H64" s="88">
        <v>11</v>
      </c>
      <c r="I64" s="78">
        <v>21</v>
      </c>
      <c r="J64" s="78">
        <v>11</v>
      </c>
      <c r="K64" s="78">
        <f t="shared" si="5"/>
        <v>58</v>
      </c>
      <c r="L64" s="78"/>
    </row>
    <row r="65" spans="1:12" ht="19.5" customHeight="1" x14ac:dyDescent="0.25">
      <c r="A65" s="3">
        <v>64</v>
      </c>
      <c r="B65" s="3"/>
      <c r="C65" s="63" t="s">
        <v>410</v>
      </c>
      <c r="D65" s="35"/>
      <c r="E65" s="63" t="s">
        <v>7</v>
      </c>
      <c r="F65" s="78"/>
      <c r="G65" s="78"/>
      <c r="H65" s="74">
        <v>56</v>
      </c>
      <c r="I65" s="78"/>
      <c r="J65" s="78"/>
      <c r="K65" s="78">
        <f t="shared" si="5"/>
        <v>56</v>
      </c>
      <c r="L65" s="78"/>
    </row>
    <row r="66" spans="1:12" ht="19.5" customHeight="1" x14ac:dyDescent="0.25">
      <c r="A66" s="3">
        <v>65</v>
      </c>
      <c r="B66" s="3"/>
      <c r="C66" s="63" t="s">
        <v>349</v>
      </c>
      <c r="D66" s="50" t="s">
        <v>4</v>
      </c>
      <c r="E66" s="63" t="s">
        <v>7</v>
      </c>
      <c r="F66" s="78"/>
      <c r="G66" s="78">
        <v>21</v>
      </c>
      <c r="H66" s="78">
        <v>21</v>
      </c>
      <c r="I66" s="78">
        <v>11</v>
      </c>
      <c r="J66" s="78"/>
      <c r="K66" s="78">
        <f t="shared" si="5"/>
        <v>53</v>
      </c>
      <c r="L66" s="78" t="s">
        <v>256</v>
      </c>
    </row>
    <row r="67" spans="1:12" ht="19.5" customHeight="1" x14ac:dyDescent="0.25">
      <c r="A67" s="3">
        <v>66</v>
      </c>
      <c r="B67" s="3"/>
      <c r="C67" s="63" t="s">
        <v>354</v>
      </c>
      <c r="D67" s="50"/>
      <c r="E67" s="63" t="s">
        <v>7</v>
      </c>
      <c r="F67" s="78"/>
      <c r="G67" s="78">
        <v>11</v>
      </c>
      <c r="H67" s="78">
        <v>21</v>
      </c>
      <c r="I67" s="78">
        <v>21</v>
      </c>
      <c r="J67" s="78"/>
      <c r="K67" s="78">
        <f t="shared" si="5"/>
        <v>53</v>
      </c>
      <c r="L67" s="78"/>
    </row>
    <row r="68" spans="1:12" ht="19.5" customHeight="1" x14ac:dyDescent="0.25">
      <c r="A68" s="3">
        <v>67</v>
      </c>
      <c r="B68" s="3"/>
      <c r="C68" s="63" t="s">
        <v>419</v>
      </c>
      <c r="D68" s="33" t="s">
        <v>4</v>
      </c>
      <c r="E68" s="63" t="s">
        <v>10</v>
      </c>
      <c r="F68" s="78"/>
      <c r="G68" s="80"/>
      <c r="H68" s="78">
        <v>31</v>
      </c>
      <c r="I68" s="78">
        <v>21</v>
      </c>
      <c r="J68" s="78"/>
      <c r="K68" s="78">
        <f t="shared" si="5"/>
        <v>52</v>
      </c>
      <c r="L68" s="78"/>
    </row>
    <row r="69" spans="1:12" ht="19.5" customHeight="1" x14ac:dyDescent="0.25">
      <c r="A69" s="3">
        <v>68</v>
      </c>
      <c r="B69" s="3"/>
      <c r="C69" s="63" t="s">
        <v>420</v>
      </c>
      <c r="D69" s="33"/>
      <c r="E69" s="63" t="s">
        <v>75</v>
      </c>
      <c r="F69" s="78"/>
      <c r="G69" s="80"/>
      <c r="H69" s="78">
        <v>31</v>
      </c>
      <c r="I69" s="78">
        <v>21</v>
      </c>
      <c r="J69" s="78"/>
      <c r="K69" s="78">
        <f t="shared" si="5"/>
        <v>52</v>
      </c>
      <c r="L69" s="78" t="s">
        <v>256</v>
      </c>
    </row>
    <row r="70" spans="1:12" ht="19.5" customHeight="1" x14ac:dyDescent="0.25">
      <c r="A70" s="3">
        <v>69</v>
      </c>
      <c r="B70" s="3"/>
      <c r="C70" s="62" t="s">
        <v>251</v>
      </c>
      <c r="D70" s="44"/>
      <c r="E70" s="62" t="s">
        <v>22</v>
      </c>
      <c r="F70" s="72">
        <v>21</v>
      </c>
      <c r="G70" s="78"/>
      <c r="H70" s="74"/>
      <c r="I70" s="78">
        <v>31</v>
      </c>
      <c r="J70" s="78"/>
      <c r="K70" s="78">
        <f t="shared" si="5"/>
        <v>52</v>
      </c>
      <c r="L70" s="79" t="s">
        <v>256</v>
      </c>
    </row>
    <row r="71" spans="1:12" ht="19.5" customHeight="1" x14ac:dyDescent="0.25">
      <c r="A71" s="3">
        <v>70</v>
      </c>
      <c r="B71" s="3"/>
      <c r="C71" s="63" t="s">
        <v>423</v>
      </c>
      <c r="D71" s="33"/>
      <c r="E71" s="64" t="s">
        <v>431</v>
      </c>
      <c r="F71" s="78"/>
      <c r="G71" s="80"/>
      <c r="H71" s="78">
        <v>21</v>
      </c>
      <c r="I71" s="78">
        <v>31</v>
      </c>
      <c r="J71" s="78"/>
      <c r="K71" s="78">
        <f t="shared" si="5"/>
        <v>52</v>
      </c>
      <c r="L71" s="78"/>
    </row>
    <row r="72" spans="1:12" ht="19.5" customHeight="1" x14ac:dyDescent="0.25">
      <c r="A72" s="3">
        <v>71</v>
      </c>
      <c r="B72" s="3"/>
      <c r="C72" s="63" t="s">
        <v>342</v>
      </c>
      <c r="D72" s="33"/>
      <c r="E72" s="63" t="s">
        <v>75</v>
      </c>
      <c r="F72" s="78"/>
      <c r="G72" s="78">
        <v>50</v>
      </c>
      <c r="H72" s="82"/>
      <c r="I72" s="82"/>
      <c r="J72" s="82"/>
      <c r="K72" s="78">
        <f t="shared" si="5"/>
        <v>50</v>
      </c>
      <c r="L72" s="78"/>
    </row>
    <row r="73" spans="1:12" ht="19.5" customHeight="1" x14ac:dyDescent="0.25">
      <c r="A73" s="3">
        <v>72</v>
      </c>
      <c r="B73" s="3"/>
      <c r="C73" s="63" t="s">
        <v>433</v>
      </c>
      <c r="D73" s="33"/>
      <c r="E73" s="63" t="s">
        <v>358</v>
      </c>
      <c r="F73" s="78"/>
      <c r="G73" s="80"/>
      <c r="H73" s="78"/>
      <c r="I73" s="78">
        <v>37</v>
      </c>
      <c r="J73" s="78"/>
      <c r="K73" s="78">
        <f t="shared" si="5"/>
        <v>37</v>
      </c>
      <c r="L73" s="78"/>
    </row>
    <row r="74" spans="1:12" ht="19.5" customHeight="1" x14ac:dyDescent="0.25">
      <c r="A74" s="3">
        <v>73</v>
      </c>
      <c r="B74" s="3"/>
      <c r="C74" s="63" t="s">
        <v>415</v>
      </c>
      <c r="D74" s="33"/>
      <c r="E74" s="64" t="s">
        <v>14</v>
      </c>
      <c r="F74" s="78"/>
      <c r="G74" s="80"/>
      <c r="H74" s="78">
        <v>36</v>
      </c>
      <c r="I74" s="78"/>
      <c r="J74" s="78"/>
      <c r="K74" s="78">
        <f t="shared" si="5"/>
        <v>36</v>
      </c>
      <c r="L74" s="78"/>
    </row>
    <row r="75" spans="1:12" ht="19.5" customHeight="1" x14ac:dyDescent="0.25">
      <c r="A75" s="3">
        <v>74</v>
      </c>
      <c r="B75" s="3"/>
      <c r="C75" s="63" t="s">
        <v>235</v>
      </c>
      <c r="D75" s="33"/>
      <c r="E75" s="63" t="s">
        <v>9</v>
      </c>
      <c r="F75" s="78"/>
      <c r="G75" s="78">
        <v>32</v>
      </c>
      <c r="H75" s="78"/>
      <c r="I75" s="78"/>
      <c r="J75" s="78"/>
      <c r="K75" s="78">
        <f t="shared" si="5"/>
        <v>32</v>
      </c>
      <c r="L75" s="78"/>
    </row>
    <row r="76" spans="1:12" ht="19.5" customHeight="1" x14ac:dyDescent="0.25">
      <c r="A76" s="3">
        <v>75</v>
      </c>
      <c r="B76" s="3"/>
      <c r="C76" s="63" t="s">
        <v>353</v>
      </c>
      <c r="D76" s="50"/>
      <c r="E76" s="63" t="s">
        <v>7</v>
      </c>
      <c r="F76" s="80"/>
      <c r="G76" s="78">
        <v>16</v>
      </c>
      <c r="H76" s="78">
        <v>16</v>
      </c>
      <c r="I76" s="78"/>
      <c r="J76" s="78"/>
      <c r="K76" s="78">
        <f t="shared" si="5"/>
        <v>32</v>
      </c>
      <c r="L76" s="78"/>
    </row>
    <row r="77" spans="1:12" ht="19.5" customHeight="1" x14ac:dyDescent="0.25">
      <c r="A77" s="3">
        <v>76</v>
      </c>
      <c r="B77" s="3"/>
      <c r="C77" s="63" t="s">
        <v>347</v>
      </c>
      <c r="D77" s="50"/>
      <c r="E77" s="63" t="s">
        <v>7</v>
      </c>
      <c r="F77" s="78"/>
      <c r="G77" s="78">
        <v>21</v>
      </c>
      <c r="H77" s="78"/>
      <c r="I77" s="78">
        <v>11</v>
      </c>
      <c r="J77" s="78"/>
      <c r="K77" s="78">
        <f t="shared" si="5"/>
        <v>32</v>
      </c>
      <c r="L77" s="78"/>
    </row>
    <row r="78" spans="1:12" ht="19.5" customHeight="1" x14ac:dyDescent="0.25">
      <c r="A78" s="3">
        <v>77</v>
      </c>
      <c r="B78" s="3"/>
      <c r="C78" s="63" t="s">
        <v>344</v>
      </c>
      <c r="D78" s="33"/>
      <c r="E78" s="63" t="s">
        <v>7</v>
      </c>
      <c r="F78" s="78"/>
      <c r="G78" s="78">
        <v>31</v>
      </c>
      <c r="H78" s="78"/>
      <c r="I78" s="78"/>
      <c r="J78" s="78"/>
      <c r="K78" s="78">
        <f t="shared" si="5"/>
        <v>31</v>
      </c>
      <c r="L78" s="78"/>
    </row>
    <row r="79" spans="1:12" ht="20.25" customHeight="1" x14ac:dyDescent="0.25">
      <c r="A79" s="3">
        <v>78</v>
      </c>
      <c r="B79" s="3"/>
      <c r="C79" s="63" t="s">
        <v>416</v>
      </c>
      <c r="D79" s="33"/>
      <c r="E79" s="63" t="s">
        <v>14</v>
      </c>
      <c r="F79" s="78"/>
      <c r="G79" s="80"/>
      <c r="H79" s="78">
        <v>31</v>
      </c>
      <c r="I79" s="78"/>
      <c r="J79" s="78"/>
      <c r="K79" s="78">
        <f t="shared" si="5"/>
        <v>31</v>
      </c>
      <c r="L79" s="78"/>
    </row>
    <row r="80" spans="1:12" ht="20.25" customHeight="1" x14ac:dyDescent="0.25">
      <c r="A80" s="3">
        <v>79</v>
      </c>
      <c r="B80" s="3"/>
      <c r="C80" s="63" t="s">
        <v>417</v>
      </c>
      <c r="D80" s="33"/>
      <c r="E80" s="64" t="s">
        <v>7</v>
      </c>
      <c r="F80" s="78"/>
      <c r="G80" s="80"/>
      <c r="H80" s="78">
        <v>31</v>
      </c>
      <c r="I80" s="78"/>
      <c r="J80" s="78"/>
      <c r="K80" s="78">
        <f t="shared" si="5"/>
        <v>31</v>
      </c>
      <c r="L80" s="78"/>
    </row>
    <row r="81" spans="1:12" s="21" customFormat="1" ht="20.25" customHeight="1" x14ac:dyDescent="0.25">
      <c r="A81" s="3">
        <v>80</v>
      </c>
      <c r="B81" s="3"/>
      <c r="C81" s="63" t="s">
        <v>418</v>
      </c>
      <c r="D81" s="33"/>
      <c r="E81" s="64" t="s">
        <v>7</v>
      </c>
      <c r="F81" s="78"/>
      <c r="G81" s="80"/>
      <c r="H81" s="78">
        <v>31</v>
      </c>
      <c r="I81" s="78"/>
      <c r="J81" s="78"/>
      <c r="K81" s="78">
        <f t="shared" si="5"/>
        <v>31</v>
      </c>
      <c r="L81" s="78"/>
    </row>
    <row r="82" spans="1:12" s="21" customFormat="1" ht="20.25" customHeight="1" x14ac:dyDescent="0.25">
      <c r="A82" s="3">
        <v>81</v>
      </c>
      <c r="B82" s="3"/>
      <c r="C82" s="65" t="s">
        <v>434</v>
      </c>
      <c r="D82" s="33"/>
      <c r="E82" s="63" t="s">
        <v>15</v>
      </c>
      <c r="F82" s="78"/>
      <c r="G82" s="80"/>
      <c r="H82" s="78"/>
      <c r="I82" s="78">
        <v>31</v>
      </c>
      <c r="J82" s="78"/>
      <c r="K82" s="78">
        <f t="shared" si="5"/>
        <v>31</v>
      </c>
      <c r="L82" s="78"/>
    </row>
    <row r="83" spans="1:12" s="21" customFormat="1" ht="20.25" customHeight="1" x14ac:dyDescent="0.25">
      <c r="A83" s="3">
        <v>82</v>
      </c>
      <c r="B83" s="3"/>
      <c r="C83" s="63" t="s">
        <v>345</v>
      </c>
      <c r="D83" s="33"/>
      <c r="E83" s="63" t="s">
        <v>7</v>
      </c>
      <c r="F83" s="78"/>
      <c r="G83" s="78">
        <v>26</v>
      </c>
      <c r="H83" s="78"/>
      <c r="I83" s="78"/>
      <c r="J83" s="78"/>
      <c r="K83" s="78">
        <f t="shared" si="5"/>
        <v>26</v>
      </c>
      <c r="L83" s="78" t="s">
        <v>256</v>
      </c>
    </row>
    <row r="84" spans="1:12" s="21" customFormat="1" ht="20.25" customHeight="1" x14ac:dyDescent="0.25">
      <c r="A84" s="3">
        <v>83</v>
      </c>
      <c r="B84" s="3"/>
      <c r="C84" s="63" t="s">
        <v>421</v>
      </c>
      <c r="D84" s="33"/>
      <c r="E84" s="63" t="s">
        <v>135</v>
      </c>
      <c r="F84" s="78"/>
      <c r="G84" s="80"/>
      <c r="H84" s="78">
        <v>26</v>
      </c>
      <c r="I84" s="78"/>
      <c r="J84" s="78"/>
      <c r="K84" s="78">
        <f t="shared" si="5"/>
        <v>26</v>
      </c>
      <c r="L84" s="78"/>
    </row>
    <row r="85" spans="1:12" s="21" customFormat="1" ht="20.25" customHeight="1" x14ac:dyDescent="0.25">
      <c r="A85" s="3">
        <v>84</v>
      </c>
      <c r="B85" s="3"/>
      <c r="C85" s="63" t="s">
        <v>422</v>
      </c>
      <c r="D85" s="33"/>
      <c r="E85" s="63" t="s">
        <v>35</v>
      </c>
      <c r="F85" s="78"/>
      <c r="G85" s="80"/>
      <c r="H85" s="78">
        <v>26</v>
      </c>
      <c r="I85" s="78"/>
      <c r="J85" s="78"/>
      <c r="K85" s="78">
        <f t="shared" si="5"/>
        <v>26</v>
      </c>
      <c r="L85" s="78" t="s">
        <v>256</v>
      </c>
    </row>
    <row r="86" spans="1:12" s="21" customFormat="1" ht="20.25" customHeight="1" x14ac:dyDescent="0.25">
      <c r="A86" s="3">
        <v>85</v>
      </c>
      <c r="B86" s="3"/>
      <c r="C86" s="63" t="s">
        <v>355</v>
      </c>
      <c r="D86" s="50"/>
      <c r="E86" s="63" t="s">
        <v>35</v>
      </c>
      <c r="F86" s="80"/>
      <c r="G86" s="78">
        <v>6</v>
      </c>
      <c r="H86" s="78">
        <v>16</v>
      </c>
      <c r="I86" s="78"/>
      <c r="J86" s="78"/>
      <c r="K86" s="78">
        <f t="shared" si="5"/>
        <v>22</v>
      </c>
      <c r="L86" s="78" t="s">
        <v>256</v>
      </c>
    </row>
    <row r="87" spans="1:12" s="21" customFormat="1" ht="20.25" customHeight="1" x14ac:dyDescent="0.25">
      <c r="A87" s="3">
        <v>86</v>
      </c>
      <c r="B87" s="3"/>
      <c r="C87" s="62" t="s">
        <v>249</v>
      </c>
      <c r="D87" s="44"/>
      <c r="E87" s="62" t="s">
        <v>8</v>
      </c>
      <c r="F87" s="72">
        <v>21</v>
      </c>
      <c r="G87" s="78"/>
      <c r="H87" s="78"/>
      <c r="I87" s="78"/>
      <c r="J87" s="78"/>
      <c r="K87" s="78">
        <f t="shared" si="5"/>
        <v>21</v>
      </c>
      <c r="L87" s="79"/>
    </row>
    <row r="88" spans="1:12" s="21" customFormat="1" ht="20.25" customHeight="1" x14ac:dyDescent="0.25">
      <c r="A88" s="3">
        <v>87</v>
      </c>
      <c r="B88" s="3"/>
      <c r="C88" s="63" t="s">
        <v>350</v>
      </c>
      <c r="D88" s="50"/>
      <c r="E88" s="63" t="s">
        <v>7</v>
      </c>
      <c r="F88" s="80"/>
      <c r="G88" s="78">
        <v>21</v>
      </c>
      <c r="H88" s="78"/>
      <c r="I88" s="78"/>
      <c r="J88" s="78"/>
      <c r="K88" s="78">
        <f t="shared" ref="K88:K105" si="6">SUM(F88:I88)-J88</f>
        <v>21</v>
      </c>
      <c r="L88" s="78"/>
    </row>
    <row r="89" spans="1:12" s="21" customFormat="1" ht="20.25" customHeight="1" x14ac:dyDescent="0.25">
      <c r="A89" s="3">
        <v>88</v>
      </c>
      <c r="B89" s="3"/>
      <c r="C89" s="63" t="s">
        <v>351</v>
      </c>
      <c r="D89" s="50"/>
      <c r="E89" s="63" t="s">
        <v>7</v>
      </c>
      <c r="F89" s="78"/>
      <c r="G89" s="78">
        <v>21</v>
      </c>
      <c r="H89" s="78"/>
      <c r="I89" s="78"/>
      <c r="J89" s="78"/>
      <c r="K89" s="78">
        <f t="shared" si="6"/>
        <v>21</v>
      </c>
      <c r="L89" s="78"/>
    </row>
    <row r="90" spans="1:12" s="21" customFormat="1" ht="20.25" customHeight="1" x14ac:dyDescent="0.25">
      <c r="A90" s="3">
        <v>89</v>
      </c>
      <c r="B90" s="3"/>
      <c r="C90" s="63" t="s">
        <v>424</v>
      </c>
      <c r="D90" s="33"/>
      <c r="E90" s="64" t="s">
        <v>7</v>
      </c>
      <c r="F90" s="78"/>
      <c r="G90" s="80"/>
      <c r="H90" s="78">
        <v>21</v>
      </c>
      <c r="I90" s="78"/>
      <c r="J90" s="78"/>
      <c r="K90" s="78">
        <f t="shared" si="6"/>
        <v>21</v>
      </c>
      <c r="L90" s="78"/>
    </row>
    <row r="91" spans="1:12" s="21" customFormat="1" ht="20.25" customHeight="1" x14ac:dyDescent="0.25">
      <c r="A91" s="3">
        <v>90</v>
      </c>
      <c r="B91" s="3"/>
      <c r="C91" s="63" t="s">
        <v>425</v>
      </c>
      <c r="D91" s="33"/>
      <c r="E91" s="63" t="s">
        <v>7</v>
      </c>
      <c r="F91" s="78"/>
      <c r="G91" s="80"/>
      <c r="H91" s="78">
        <v>21</v>
      </c>
      <c r="I91" s="78"/>
      <c r="J91" s="78"/>
      <c r="K91" s="78">
        <f t="shared" si="6"/>
        <v>21</v>
      </c>
      <c r="L91" s="78"/>
    </row>
    <row r="92" spans="1:12" s="21" customFormat="1" ht="20.25" customHeight="1" x14ac:dyDescent="0.25">
      <c r="A92" s="3">
        <v>91</v>
      </c>
      <c r="B92" s="3"/>
      <c r="C92" s="63" t="s">
        <v>426</v>
      </c>
      <c r="D92" s="33"/>
      <c r="E92" s="64" t="s">
        <v>35</v>
      </c>
      <c r="F92" s="78"/>
      <c r="G92" s="80"/>
      <c r="H92" s="78">
        <v>21</v>
      </c>
      <c r="I92" s="78"/>
      <c r="J92" s="78"/>
      <c r="K92" s="78">
        <f t="shared" si="6"/>
        <v>21</v>
      </c>
      <c r="L92" s="78"/>
    </row>
    <row r="93" spans="1:12" s="21" customFormat="1" ht="20.25" customHeight="1" x14ac:dyDescent="0.25">
      <c r="A93" s="3">
        <v>92</v>
      </c>
      <c r="B93" s="3"/>
      <c r="C93" s="63" t="s">
        <v>435</v>
      </c>
      <c r="D93" s="33"/>
      <c r="E93" s="63" t="s">
        <v>436</v>
      </c>
      <c r="F93" s="78"/>
      <c r="G93" s="80"/>
      <c r="H93" s="78"/>
      <c r="I93" s="78">
        <v>21</v>
      </c>
      <c r="J93" s="78"/>
      <c r="K93" s="78">
        <f t="shared" si="6"/>
        <v>21</v>
      </c>
      <c r="L93" s="78"/>
    </row>
    <row r="94" spans="1:12" s="21" customFormat="1" ht="20.25" customHeight="1" x14ac:dyDescent="0.25">
      <c r="A94" s="3">
        <v>93</v>
      </c>
      <c r="B94" s="3"/>
      <c r="C94" s="63" t="s">
        <v>437</v>
      </c>
      <c r="D94" s="33" t="s">
        <v>4</v>
      </c>
      <c r="E94" s="63" t="s">
        <v>438</v>
      </c>
      <c r="F94" s="78"/>
      <c r="G94" s="80"/>
      <c r="H94" s="78"/>
      <c r="I94" s="78">
        <v>21</v>
      </c>
      <c r="J94" s="78"/>
      <c r="K94" s="78">
        <f t="shared" si="6"/>
        <v>21</v>
      </c>
      <c r="L94" s="78"/>
    </row>
    <row r="95" spans="1:12" s="21" customFormat="1" ht="20.25" customHeight="1" x14ac:dyDescent="0.25">
      <c r="A95" s="3">
        <v>94</v>
      </c>
      <c r="B95" s="3"/>
      <c r="C95" s="63" t="s">
        <v>439</v>
      </c>
      <c r="D95" s="33"/>
      <c r="E95" s="63" t="s">
        <v>5</v>
      </c>
      <c r="F95" s="78"/>
      <c r="G95" s="80"/>
      <c r="H95" s="78"/>
      <c r="I95" s="78">
        <v>21</v>
      </c>
      <c r="J95" s="78"/>
      <c r="K95" s="78">
        <f t="shared" si="6"/>
        <v>21</v>
      </c>
      <c r="L95" s="78"/>
    </row>
    <row r="96" spans="1:12" s="21" customFormat="1" ht="20.25" customHeight="1" x14ac:dyDescent="0.25">
      <c r="A96" s="3">
        <v>95</v>
      </c>
      <c r="B96" s="3"/>
      <c r="C96" s="63" t="s">
        <v>440</v>
      </c>
      <c r="D96" s="33"/>
      <c r="E96" s="63" t="s">
        <v>259</v>
      </c>
      <c r="F96" s="78"/>
      <c r="G96" s="80"/>
      <c r="H96" s="78"/>
      <c r="I96" s="78">
        <v>21</v>
      </c>
      <c r="J96" s="78"/>
      <c r="K96" s="78">
        <f t="shared" si="6"/>
        <v>21</v>
      </c>
      <c r="L96" s="78"/>
    </row>
    <row r="97" spans="1:12" s="21" customFormat="1" ht="20.25" customHeight="1" x14ac:dyDescent="0.25">
      <c r="A97" s="3">
        <v>96</v>
      </c>
      <c r="B97" s="3"/>
      <c r="C97" s="39" t="s">
        <v>441</v>
      </c>
      <c r="D97" s="33" t="s">
        <v>4</v>
      </c>
      <c r="E97" s="39" t="s">
        <v>432</v>
      </c>
      <c r="F97" s="78"/>
      <c r="G97" s="80"/>
      <c r="H97" s="78"/>
      <c r="I97" s="78">
        <v>21</v>
      </c>
      <c r="J97" s="78"/>
      <c r="K97" s="78">
        <f t="shared" si="6"/>
        <v>21</v>
      </c>
      <c r="L97" s="78"/>
    </row>
    <row r="98" spans="1:12" s="21" customFormat="1" ht="20.25" customHeight="1" x14ac:dyDescent="0.25">
      <c r="A98" s="3">
        <v>97</v>
      </c>
      <c r="B98" s="3"/>
      <c r="C98" s="63" t="s">
        <v>352</v>
      </c>
      <c r="D98" s="50"/>
      <c r="E98" s="39" t="s">
        <v>7</v>
      </c>
      <c r="F98" s="78"/>
      <c r="G98" s="78">
        <v>16</v>
      </c>
      <c r="H98" s="78"/>
      <c r="I98" s="78"/>
      <c r="J98" s="78"/>
      <c r="K98" s="78">
        <f t="shared" si="6"/>
        <v>16</v>
      </c>
      <c r="L98" s="78"/>
    </row>
    <row r="99" spans="1:12" s="21" customFormat="1" ht="20.25" customHeight="1" x14ac:dyDescent="0.25">
      <c r="A99" s="3">
        <v>98</v>
      </c>
      <c r="B99" s="3"/>
      <c r="C99" s="63" t="s">
        <v>427</v>
      </c>
      <c r="D99" s="33"/>
      <c r="E99" s="39" t="s">
        <v>7</v>
      </c>
      <c r="F99" s="78"/>
      <c r="G99" s="80"/>
      <c r="H99" s="78">
        <v>16</v>
      </c>
      <c r="I99" s="78"/>
      <c r="J99" s="78"/>
      <c r="K99" s="78">
        <f t="shared" si="6"/>
        <v>16</v>
      </c>
      <c r="L99" s="78" t="s">
        <v>256</v>
      </c>
    </row>
    <row r="100" spans="1:12" s="21" customFormat="1" ht="20.25" customHeight="1" x14ac:dyDescent="0.25">
      <c r="A100" s="3">
        <v>99</v>
      </c>
      <c r="B100" s="3"/>
      <c r="C100" s="39" t="s">
        <v>428</v>
      </c>
      <c r="D100" s="33"/>
      <c r="E100" s="39" t="s">
        <v>321</v>
      </c>
      <c r="F100" s="78"/>
      <c r="G100" s="80"/>
      <c r="H100" s="78">
        <v>16</v>
      </c>
      <c r="I100" s="78"/>
      <c r="J100" s="78"/>
      <c r="K100" s="78">
        <f t="shared" si="6"/>
        <v>16</v>
      </c>
      <c r="L100" s="78" t="s">
        <v>256</v>
      </c>
    </row>
    <row r="101" spans="1:12" s="21" customFormat="1" ht="20.25" customHeight="1" x14ac:dyDescent="0.25">
      <c r="A101" s="3">
        <v>100</v>
      </c>
      <c r="B101" s="3"/>
      <c r="C101" s="39" t="s">
        <v>442</v>
      </c>
      <c r="D101" s="33"/>
      <c r="E101" s="39" t="s">
        <v>16</v>
      </c>
      <c r="F101" s="78"/>
      <c r="G101" s="80"/>
      <c r="H101" s="78"/>
      <c r="I101" s="78">
        <v>16</v>
      </c>
      <c r="J101" s="78"/>
      <c r="K101" s="78">
        <f t="shared" si="6"/>
        <v>16</v>
      </c>
      <c r="L101" s="78"/>
    </row>
    <row r="102" spans="1:12" s="21" customFormat="1" ht="20.25" customHeight="1" x14ac:dyDescent="0.25">
      <c r="A102" s="3">
        <v>101</v>
      </c>
      <c r="B102" s="3"/>
      <c r="C102" s="18" t="s">
        <v>253</v>
      </c>
      <c r="D102" s="44"/>
      <c r="E102" s="18" t="s">
        <v>22</v>
      </c>
      <c r="F102" s="72">
        <v>11</v>
      </c>
      <c r="G102" s="80"/>
      <c r="H102" s="78"/>
      <c r="I102" s="78"/>
      <c r="J102" s="78"/>
      <c r="K102" s="78">
        <f t="shared" si="6"/>
        <v>11</v>
      </c>
      <c r="L102" s="79" t="s">
        <v>256</v>
      </c>
    </row>
    <row r="103" spans="1:12" s="21" customFormat="1" ht="20.25" customHeight="1" x14ac:dyDescent="0.25">
      <c r="A103" s="3">
        <v>102</v>
      </c>
      <c r="B103" s="3"/>
      <c r="C103" s="39" t="s">
        <v>429</v>
      </c>
      <c r="D103" s="33" t="s">
        <v>4</v>
      </c>
      <c r="E103" s="11" t="s">
        <v>7</v>
      </c>
      <c r="F103" s="78"/>
      <c r="G103" s="80"/>
      <c r="H103" s="78">
        <v>11</v>
      </c>
      <c r="I103" s="78"/>
      <c r="J103" s="78"/>
      <c r="K103" s="78">
        <f t="shared" si="6"/>
        <v>11</v>
      </c>
      <c r="L103" s="78"/>
    </row>
    <row r="104" spans="1:12" s="21" customFormat="1" ht="20.25" customHeight="1" x14ac:dyDescent="0.25">
      <c r="A104" s="3">
        <v>103</v>
      </c>
      <c r="B104" s="3"/>
      <c r="C104" s="39" t="s">
        <v>430</v>
      </c>
      <c r="D104" s="33"/>
      <c r="E104" s="11" t="s">
        <v>7</v>
      </c>
      <c r="F104" s="78"/>
      <c r="G104" s="80"/>
      <c r="H104" s="78">
        <v>11</v>
      </c>
      <c r="I104" s="78"/>
      <c r="J104" s="78"/>
      <c r="K104" s="78">
        <f t="shared" si="6"/>
        <v>11</v>
      </c>
      <c r="L104" s="78" t="s">
        <v>256</v>
      </c>
    </row>
    <row r="105" spans="1:12" s="21" customFormat="1" ht="20.25" customHeight="1" x14ac:dyDescent="0.25">
      <c r="A105" s="3">
        <v>104</v>
      </c>
      <c r="B105" s="3"/>
      <c r="C105" s="18" t="s">
        <v>254</v>
      </c>
      <c r="D105" s="44"/>
      <c r="E105" s="18" t="s">
        <v>22</v>
      </c>
      <c r="F105" s="72">
        <v>1</v>
      </c>
      <c r="G105" s="80"/>
      <c r="H105" s="78"/>
      <c r="I105" s="78"/>
      <c r="J105" s="78"/>
      <c r="K105" s="78">
        <f t="shared" si="6"/>
        <v>1</v>
      </c>
      <c r="L105" s="79"/>
    </row>
    <row r="108" spans="1:12" x14ac:dyDescent="0.25">
      <c r="A108" s="94" t="s">
        <v>4</v>
      </c>
      <c r="B108" s="99" t="s">
        <v>182</v>
      </c>
      <c r="C108" s="100"/>
      <c r="D108" s="100"/>
      <c r="E108" s="100"/>
    </row>
    <row r="109" spans="1:12" s="21" customFormat="1" x14ac:dyDescent="0.25">
      <c r="A109" s="27" t="s">
        <v>177</v>
      </c>
      <c r="B109" s="99" t="s">
        <v>197</v>
      </c>
      <c r="C109" s="100"/>
      <c r="D109" s="100"/>
      <c r="E109" s="100"/>
      <c r="F109" s="1"/>
      <c r="G109" s="1"/>
      <c r="H109" s="1"/>
      <c r="I109" s="1"/>
      <c r="J109" s="1"/>
      <c r="K109" s="1"/>
      <c r="L109" s="1"/>
    </row>
    <row r="110" spans="1:12" ht="15" x14ac:dyDescent="0.25">
      <c r="A110" s="86"/>
      <c r="B110" s="53" t="s">
        <v>183</v>
      </c>
      <c r="C110" s="54"/>
      <c r="D110" s="54"/>
      <c r="E110" s="54"/>
    </row>
    <row r="111" spans="1:12" x14ac:dyDescent="0.25">
      <c r="A111" s="26" t="s">
        <v>184</v>
      </c>
      <c r="B111" s="53" t="s">
        <v>199</v>
      </c>
      <c r="C111" s="54"/>
      <c r="D111" s="54"/>
      <c r="E111" s="54"/>
    </row>
    <row r="112" spans="1:12" ht="14.25" x14ac:dyDescent="0.3">
      <c r="A112" s="26" t="s">
        <v>447</v>
      </c>
      <c r="B112" s="101" t="s">
        <v>448</v>
      </c>
      <c r="C112" s="102"/>
      <c r="D112" s="102"/>
    </row>
  </sheetData>
  <sortState ref="C24:L105">
    <sortCondition descending="1" ref="K24:K105"/>
  </sortState>
  <mergeCells count="3">
    <mergeCell ref="B108:E108"/>
    <mergeCell ref="B109:E109"/>
    <mergeCell ref="B112:D112"/>
  </mergeCells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2022/2023 - Kategorie U10</oddHeader>
    <oddFooter>&amp;L&amp;8&amp;F&amp;C&amp;8&amp;P/&amp;N&amp;R&amp;8&amp;D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110" zoomScaleNormal="110" workbookViewId="0">
      <selection activeCell="A2" sqref="A2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8" width="10.85546875" customWidth="1"/>
    <col min="9" max="9" width="10.140625" customWidth="1"/>
    <col min="10" max="10" width="12" customWidth="1"/>
    <col min="11" max="11" width="10.7109375" customWidth="1"/>
    <col min="12" max="12" width="12.7109375" style="1" customWidth="1"/>
  </cols>
  <sheetData>
    <row r="1" spans="1:12" ht="29.25" customHeight="1" x14ac:dyDescent="0.25">
      <c r="A1" s="5" t="s">
        <v>0</v>
      </c>
      <c r="B1" s="5" t="s">
        <v>1</v>
      </c>
      <c r="C1" s="4" t="s">
        <v>2</v>
      </c>
      <c r="D1" s="5" t="s">
        <v>4</v>
      </c>
      <c r="E1" s="4" t="s">
        <v>3</v>
      </c>
      <c r="F1" s="5" t="s">
        <v>201</v>
      </c>
      <c r="G1" s="5" t="s">
        <v>257</v>
      </c>
      <c r="H1" s="5" t="s">
        <v>202</v>
      </c>
      <c r="I1" s="5" t="s">
        <v>5</v>
      </c>
      <c r="J1" s="15" t="s">
        <v>198</v>
      </c>
      <c r="K1" s="5" t="s">
        <v>6</v>
      </c>
      <c r="L1" s="5" t="s">
        <v>36</v>
      </c>
    </row>
    <row r="2" spans="1:12" ht="19.5" customHeight="1" x14ac:dyDescent="0.25">
      <c r="A2" s="6">
        <v>1</v>
      </c>
      <c r="B2" s="6"/>
      <c r="C2" s="16" t="s">
        <v>28</v>
      </c>
      <c r="D2" s="17"/>
      <c r="E2" s="16" t="s">
        <v>135</v>
      </c>
      <c r="F2" s="45">
        <v>110</v>
      </c>
      <c r="G2" s="7"/>
      <c r="H2" s="6"/>
      <c r="I2" s="6"/>
      <c r="J2" s="6"/>
      <c r="K2" s="6">
        <f t="shared" ref="K2:K3" si="0">SUM(F2:I2)</f>
        <v>110</v>
      </c>
      <c r="L2" s="6" t="s">
        <v>17</v>
      </c>
    </row>
    <row r="3" spans="1:12" s="14" customFormat="1" ht="19.5" customHeight="1" x14ac:dyDescent="0.25">
      <c r="A3" s="6">
        <v>2</v>
      </c>
      <c r="B3" s="6"/>
      <c r="C3" s="16" t="s">
        <v>79</v>
      </c>
      <c r="D3" s="17"/>
      <c r="E3" s="16" t="s">
        <v>10</v>
      </c>
      <c r="F3" s="46">
        <v>82</v>
      </c>
      <c r="G3" s="51">
        <v>115</v>
      </c>
      <c r="H3" s="6"/>
      <c r="I3" s="6"/>
      <c r="J3" s="6"/>
      <c r="K3" s="6">
        <f t="shared" si="0"/>
        <v>197</v>
      </c>
      <c r="L3" s="6" t="s">
        <v>17</v>
      </c>
    </row>
    <row r="4" spans="1:12" s="14" customFormat="1" ht="19.5" customHeight="1" x14ac:dyDescent="0.3">
      <c r="A4" s="6">
        <v>3</v>
      </c>
      <c r="B4" s="6"/>
      <c r="C4" s="38" t="s">
        <v>301</v>
      </c>
      <c r="D4" s="17"/>
      <c r="E4" s="16" t="s">
        <v>7</v>
      </c>
      <c r="F4" s="6"/>
      <c r="G4" s="6">
        <v>101</v>
      </c>
      <c r="H4" s="47">
        <v>115</v>
      </c>
      <c r="I4" s="6"/>
      <c r="J4" s="6"/>
      <c r="K4" s="6">
        <f t="shared" ref="K4" si="1">SUM(F4:I4)</f>
        <v>216</v>
      </c>
      <c r="L4" s="6" t="s">
        <v>17</v>
      </c>
    </row>
    <row r="5" spans="1:12" s="14" customFormat="1" ht="19.5" customHeight="1" x14ac:dyDescent="0.25">
      <c r="A5" s="6">
        <v>4</v>
      </c>
      <c r="B5" s="6"/>
      <c r="C5" s="16" t="s">
        <v>37</v>
      </c>
      <c r="D5" s="17"/>
      <c r="E5" s="16" t="s">
        <v>11</v>
      </c>
      <c r="F5" s="46">
        <v>89</v>
      </c>
      <c r="G5" s="7">
        <v>82</v>
      </c>
      <c r="H5" s="6">
        <v>93</v>
      </c>
      <c r="I5" s="47">
        <v>110</v>
      </c>
      <c r="J5" s="6"/>
      <c r="K5" s="6">
        <f>SUM(F5:I5)</f>
        <v>374</v>
      </c>
      <c r="L5" s="6" t="s">
        <v>17</v>
      </c>
    </row>
    <row r="6" spans="1:12" s="14" customFormat="1" ht="19.5" customHeight="1" x14ac:dyDescent="0.25">
      <c r="A6" s="3">
        <v>5</v>
      </c>
      <c r="B6" s="3"/>
      <c r="C6" s="18" t="s">
        <v>85</v>
      </c>
      <c r="D6" s="20"/>
      <c r="E6" s="18" t="s">
        <v>7</v>
      </c>
      <c r="F6" s="29">
        <v>91</v>
      </c>
      <c r="G6" s="68">
        <v>80</v>
      </c>
      <c r="H6" s="3">
        <v>101</v>
      </c>
      <c r="I6" s="3">
        <v>93</v>
      </c>
      <c r="J6" s="3">
        <v>80</v>
      </c>
      <c r="K6" s="3">
        <f t="shared" ref="K6:K20" si="2">SUM(F6:I6)-J6</f>
        <v>285</v>
      </c>
      <c r="L6" s="3" t="s">
        <v>17</v>
      </c>
    </row>
    <row r="7" spans="1:12" s="14" customFormat="1" ht="19.5" customHeight="1" x14ac:dyDescent="0.3">
      <c r="A7" s="3">
        <v>6</v>
      </c>
      <c r="B7" s="3"/>
      <c r="C7" s="18" t="s">
        <v>82</v>
      </c>
      <c r="D7" s="20"/>
      <c r="E7" s="18" t="s">
        <v>7</v>
      </c>
      <c r="F7" s="29">
        <v>101</v>
      </c>
      <c r="G7" s="66">
        <v>67</v>
      </c>
      <c r="H7" s="3">
        <v>89</v>
      </c>
      <c r="I7" s="3">
        <v>78</v>
      </c>
      <c r="J7" s="3">
        <v>67</v>
      </c>
      <c r="K7" s="3">
        <f t="shared" si="2"/>
        <v>268</v>
      </c>
      <c r="L7" s="3" t="s">
        <v>17</v>
      </c>
    </row>
    <row r="8" spans="1:12" s="14" customFormat="1" ht="19.5" customHeight="1" x14ac:dyDescent="0.25">
      <c r="A8" s="3">
        <v>7</v>
      </c>
      <c r="B8" s="3"/>
      <c r="C8" s="18" t="s">
        <v>86</v>
      </c>
      <c r="D8" s="20"/>
      <c r="E8" s="18" t="s">
        <v>7</v>
      </c>
      <c r="F8" s="67">
        <v>58</v>
      </c>
      <c r="G8" s="3">
        <v>105</v>
      </c>
      <c r="H8" s="3">
        <v>68</v>
      </c>
      <c r="I8" s="3">
        <v>84</v>
      </c>
      <c r="J8" s="3">
        <v>58</v>
      </c>
      <c r="K8" s="3">
        <f t="shared" si="2"/>
        <v>257</v>
      </c>
      <c r="L8" s="3" t="s">
        <v>17</v>
      </c>
    </row>
    <row r="9" spans="1:12" s="14" customFormat="1" ht="19.5" customHeight="1" x14ac:dyDescent="0.25">
      <c r="A9" s="3">
        <v>8</v>
      </c>
      <c r="B9" s="3"/>
      <c r="C9" s="18" t="s">
        <v>159</v>
      </c>
      <c r="D9" s="20"/>
      <c r="E9" s="18" t="s">
        <v>135</v>
      </c>
      <c r="F9" s="29">
        <v>68</v>
      </c>
      <c r="G9" s="3">
        <v>93</v>
      </c>
      <c r="H9" s="66">
        <v>58</v>
      </c>
      <c r="I9" s="3">
        <v>96</v>
      </c>
      <c r="J9" s="3">
        <v>58</v>
      </c>
      <c r="K9" s="3">
        <f t="shared" si="2"/>
        <v>257</v>
      </c>
      <c r="L9" s="3" t="s">
        <v>17</v>
      </c>
    </row>
    <row r="10" spans="1:12" s="14" customFormat="1" ht="19.5" customHeight="1" x14ac:dyDescent="0.25">
      <c r="A10" s="3">
        <v>9</v>
      </c>
      <c r="B10" s="3"/>
      <c r="C10" s="18" t="s">
        <v>89</v>
      </c>
      <c r="D10" s="20"/>
      <c r="E10" s="18" t="s">
        <v>16</v>
      </c>
      <c r="F10" s="29">
        <v>79</v>
      </c>
      <c r="G10" s="3">
        <v>89</v>
      </c>
      <c r="H10" s="3">
        <v>80</v>
      </c>
      <c r="I10" s="3"/>
      <c r="J10" s="3"/>
      <c r="K10" s="3">
        <f t="shared" si="2"/>
        <v>248</v>
      </c>
      <c r="L10" s="3" t="s">
        <v>17</v>
      </c>
    </row>
    <row r="11" spans="1:12" s="14" customFormat="1" ht="19.5" customHeight="1" x14ac:dyDescent="0.25">
      <c r="A11" s="3">
        <v>10</v>
      </c>
      <c r="B11" s="3"/>
      <c r="C11" s="18" t="s">
        <v>38</v>
      </c>
      <c r="D11" s="20"/>
      <c r="E11" s="18" t="s">
        <v>35</v>
      </c>
      <c r="F11" s="29">
        <v>93</v>
      </c>
      <c r="G11" s="8">
        <v>68</v>
      </c>
      <c r="H11" s="66">
        <v>67</v>
      </c>
      <c r="I11" s="3">
        <v>82</v>
      </c>
      <c r="J11" s="3">
        <v>67</v>
      </c>
      <c r="K11" s="3">
        <f t="shared" si="2"/>
        <v>243</v>
      </c>
      <c r="L11" s="3" t="s">
        <v>17</v>
      </c>
    </row>
    <row r="12" spans="1:12" s="14" customFormat="1" ht="19.5" customHeight="1" x14ac:dyDescent="0.25">
      <c r="A12" s="3">
        <v>11</v>
      </c>
      <c r="B12" s="3"/>
      <c r="C12" s="18" t="s">
        <v>94</v>
      </c>
      <c r="D12" s="20"/>
      <c r="E12" s="18" t="s">
        <v>19</v>
      </c>
      <c r="F12" s="29">
        <v>78</v>
      </c>
      <c r="G12" s="66">
        <v>76</v>
      </c>
      <c r="H12" s="3">
        <v>82</v>
      </c>
      <c r="I12" s="3">
        <v>80</v>
      </c>
      <c r="J12" s="3">
        <v>76</v>
      </c>
      <c r="K12" s="3">
        <f t="shared" si="2"/>
        <v>240</v>
      </c>
      <c r="L12" s="3" t="s">
        <v>17</v>
      </c>
    </row>
    <row r="13" spans="1:12" s="14" customFormat="1" ht="19.5" customHeight="1" x14ac:dyDescent="0.25">
      <c r="A13" s="3">
        <v>12</v>
      </c>
      <c r="B13" s="3"/>
      <c r="C13" s="18" t="s">
        <v>97</v>
      </c>
      <c r="D13" s="20"/>
      <c r="E13" s="18" t="s">
        <v>77</v>
      </c>
      <c r="F13" s="29">
        <v>78</v>
      </c>
      <c r="G13" s="3">
        <v>77</v>
      </c>
      <c r="H13" s="3">
        <v>77</v>
      </c>
      <c r="I13" s="66">
        <v>67</v>
      </c>
      <c r="J13" s="3">
        <v>67</v>
      </c>
      <c r="K13" s="3">
        <f t="shared" si="2"/>
        <v>232</v>
      </c>
      <c r="L13" s="3" t="s">
        <v>17</v>
      </c>
    </row>
    <row r="14" spans="1:12" s="14" customFormat="1" ht="19.5" customHeight="1" x14ac:dyDescent="0.25">
      <c r="A14" s="3">
        <v>13</v>
      </c>
      <c r="B14" s="3"/>
      <c r="C14" s="18" t="s">
        <v>45</v>
      </c>
      <c r="D14" s="20"/>
      <c r="E14" s="18" t="s">
        <v>7</v>
      </c>
      <c r="F14" s="29">
        <v>69</v>
      </c>
      <c r="G14" s="3">
        <v>80</v>
      </c>
      <c r="H14" s="66">
        <v>31</v>
      </c>
      <c r="I14" s="3">
        <v>76</v>
      </c>
      <c r="J14" s="3">
        <v>31</v>
      </c>
      <c r="K14" s="3">
        <f t="shared" si="2"/>
        <v>225</v>
      </c>
      <c r="L14" s="3" t="s">
        <v>17</v>
      </c>
    </row>
    <row r="15" spans="1:12" s="14" customFormat="1" ht="19.5" customHeight="1" x14ac:dyDescent="0.25">
      <c r="A15" s="3">
        <v>14</v>
      </c>
      <c r="B15" s="3"/>
      <c r="C15" s="18" t="s">
        <v>42</v>
      </c>
      <c r="D15" s="95" t="s">
        <v>4</v>
      </c>
      <c r="E15" s="18" t="s">
        <v>73</v>
      </c>
      <c r="F15" s="29">
        <v>80</v>
      </c>
      <c r="G15" s="3">
        <v>67</v>
      </c>
      <c r="H15" s="66">
        <v>65</v>
      </c>
      <c r="I15" s="3">
        <v>77</v>
      </c>
      <c r="J15" s="3">
        <v>65</v>
      </c>
      <c r="K15" s="3">
        <f t="shared" si="2"/>
        <v>224</v>
      </c>
      <c r="L15" s="3" t="s">
        <v>17</v>
      </c>
    </row>
    <row r="16" spans="1:12" s="14" customFormat="1" ht="19.5" customHeight="1" x14ac:dyDescent="0.25">
      <c r="A16" s="3">
        <v>15</v>
      </c>
      <c r="B16" s="3"/>
      <c r="C16" s="18" t="s">
        <v>92</v>
      </c>
      <c r="D16" s="20"/>
      <c r="E16" s="18" t="s">
        <v>7</v>
      </c>
      <c r="F16" s="67">
        <v>60</v>
      </c>
      <c r="G16" s="3">
        <v>78</v>
      </c>
      <c r="H16" s="3">
        <v>79</v>
      </c>
      <c r="I16" s="3">
        <v>66</v>
      </c>
      <c r="J16" s="3">
        <v>60</v>
      </c>
      <c r="K16" s="3">
        <f t="shared" si="2"/>
        <v>223</v>
      </c>
      <c r="L16" s="3" t="s">
        <v>17</v>
      </c>
    </row>
    <row r="17" spans="1:12" s="14" customFormat="1" ht="19.5" customHeight="1" x14ac:dyDescent="0.25">
      <c r="A17" s="3">
        <v>16</v>
      </c>
      <c r="B17" s="3"/>
      <c r="C17" s="39" t="s">
        <v>302</v>
      </c>
      <c r="D17" s="12"/>
      <c r="E17" s="18" t="s">
        <v>7</v>
      </c>
      <c r="F17" s="3"/>
      <c r="G17" s="8">
        <v>91</v>
      </c>
      <c r="H17" s="3">
        <v>75</v>
      </c>
      <c r="I17" s="3">
        <v>56</v>
      </c>
      <c r="J17" s="3"/>
      <c r="K17" s="3">
        <f t="shared" si="2"/>
        <v>222</v>
      </c>
      <c r="L17" s="3" t="s">
        <v>17</v>
      </c>
    </row>
    <row r="18" spans="1:12" ht="19.5" customHeight="1" x14ac:dyDescent="0.25">
      <c r="A18" s="3">
        <v>17</v>
      </c>
      <c r="B18" s="3"/>
      <c r="C18" s="18" t="s">
        <v>46</v>
      </c>
      <c r="D18" s="20"/>
      <c r="E18" s="18" t="s">
        <v>75</v>
      </c>
      <c r="F18" s="29">
        <v>75</v>
      </c>
      <c r="G18" s="3">
        <v>65</v>
      </c>
      <c r="H18" s="3">
        <v>78</v>
      </c>
      <c r="I18" s="66">
        <v>58</v>
      </c>
      <c r="J18" s="3">
        <v>58</v>
      </c>
      <c r="K18" s="3">
        <f t="shared" si="2"/>
        <v>218</v>
      </c>
      <c r="L18" s="3" t="s">
        <v>443</v>
      </c>
    </row>
    <row r="19" spans="1:12" ht="19.5" customHeight="1" x14ac:dyDescent="0.25">
      <c r="A19" s="3">
        <v>18</v>
      </c>
      <c r="B19" s="3"/>
      <c r="C19" s="11" t="s">
        <v>385</v>
      </c>
      <c r="D19" s="32"/>
      <c r="E19" s="11" t="s">
        <v>386</v>
      </c>
      <c r="F19" s="3"/>
      <c r="G19" s="8"/>
      <c r="H19" s="3">
        <v>105</v>
      </c>
      <c r="I19" s="3">
        <v>105</v>
      </c>
      <c r="J19" s="3"/>
      <c r="K19" s="3">
        <f t="shared" si="2"/>
        <v>210</v>
      </c>
      <c r="L19" s="3" t="s">
        <v>444</v>
      </c>
    </row>
    <row r="20" spans="1:12" ht="19.5" customHeight="1" x14ac:dyDescent="0.25">
      <c r="A20" s="3">
        <v>19</v>
      </c>
      <c r="B20" s="3"/>
      <c r="C20" s="18" t="s">
        <v>154</v>
      </c>
      <c r="D20" s="20"/>
      <c r="E20" s="18" t="s">
        <v>7</v>
      </c>
      <c r="F20" s="29">
        <v>60</v>
      </c>
      <c r="G20" s="66">
        <v>52</v>
      </c>
      <c r="H20" s="3">
        <v>54</v>
      </c>
      <c r="I20" s="10">
        <v>91</v>
      </c>
      <c r="J20" s="3">
        <v>52</v>
      </c>
      <c r="K20" s="3">
        <f t="shared" si="2"/>
        <v>205</v>
      </c>
      <c r="L20" s="3" t="s">
        <v>445</v>
      </c>
    </row>
    <row r="21" spans="1:12" ht="19.5" customHeight="1" x14ac:dyDescent="0.25">
      <c r="A21" s="3">
        <v>20</v>
      </c>
      <c r="B21" s="3"/>
      <c r="C21" s="18" t="s">
        <v>44</v>
      </c>
      <c r="D21" s="20"/>
      <c r="E21" s="18" t="s">
        <v>75</v>
      </c>
      <c r="F21" s="29">
        <v>76</v>
      </c>
      <c r="G21" s="3">
        <v>55</v>
      </c>
      <c r="H21" s="3">
        <v>74</v>
      </c>
      <c r="I21" s="66">
        <v>52</v>
      </c>
      <c r="J21" s="3">
        <v>52</v>
      </c>
      <c r="K21" s="3">
        <f t="shared" ref="K21:K44" si="3">SUM(F21:I21)-J21</f>
        <v>205</v>
      </c>
      <c r="L21" s="3" t="s">
        <v>506</v>
      </c>
    </row>
    <row r="22" spans="1:12" ht="19.5" customHeight="1" x14ac:dyDescent="0.25">
      <c r="A22" s="3">
        <v>21</v>
      </c>
      <c r="B22" s="3"/>
      <c r="C22" s="18" t="s">
        <v>43</v>
      </c>
      <c r="D22" s="20"/>
      <c r="E22" s="18" t="s">
        <v>14</v>
      </c>
      <c r="F22" s="29">
        <v>53</v>
      </c>
      <c r="G22" s="66">
        <v>50</v>
      </c>
      <c r="H22" s="3">
        <v>56</v>
      </c>
      <c r="I22" s="3">
        <v>79</v>
      </c>
      <c r="J22" s="3">
        <v>50</v>
      </c>
      <c r="K22" s="3">
        <f t="shared" si="3"/>
        <v>188</v>
      </c>
      <c r="L22" s="3"/>
    </row>
    <row r="23" spans="1:12" ht="19.5" customHeight="1" x14ac:dyDescent="0.25">
      <c r="A23" s="3">
        <v>22</v>
      </c>
      <c r="B23" s="3"/>
      <c r="C23" s="18" t="s">
        <v>102</v>
      </c>
      <c r="D23" s="20"/>
      <c r="E23" s="18" t="s">
        <v>5</v>
      </c>
      <c r="F23" s="29">
        <v>57</v>
      </c>
      <c r="G23" s="3">
        <v>54</v>
      </c>
      <c r="H23" s="66">
        <v>43</v>
      </c>
      <c r="I23" s="3">
        <v>75</v>
      </c>
      <c r="J23" s="3">
        <v>43</v>
      </c>
      <c r="K23" s="3">
        <f t="shared" si="3"/>
        <v>186</v>
      </c>
      <c r="L23" s="3"/>
    </row>
    <row r="24" spans="1:12" ht="19.5" customHeight="1" x14ac:dyDescent="0.25">
      <c r="A24" s="3">
        <v>23</v>
      </c>
      <c r="B24" s="3"/>
      <c r="C24" s="18" t="s">
        <v>49</v>
      </c>
      <c r="D24" s="20"/>
      <c r="E24" s="18" t="s">
        <v>135</v>
      </c>
      <c r="F24" s="29">
        <v>57</v>
      </c>
      <c r="G24" s="8">
        <v>52</v>
      </c>
      <c r="H24" s="3">
        <v>76</v>
      </c>
      <c r="I24" s="66">
        <v>36</v>
      </c>
      <c r="J24" s="3">
        <v>36</v>
      </c>
      <c r="K24" s="3">
        <f t="shared" si="3"/>
        <v>185</v>
      </c>
      <c r="L24" s="3"/>
    </row>
    <row r="25" spans="1:12" ht="19.5" customHeight="1" x14ac:dyDescent="0.25">
      <c r="A25" s="3">
        <v>24</v>
      </c>
      <c r="B25" s="3"/>
      <c r="C25" s="18" t="s">
        <v>100</v>
      </c>
      <c r="D25" s="20"/>
      <c r="E25" s="18" t="s">
        <v>15</v>
      </c>
      <c r="F25" s="29">
        <v>55</v>
      </c>
      <c r="G25" s="3">
        <v>75</v>
      </c>
      <c r="H25" s="66">
        <v>45</v>
      </c>
      <c r="I25" s="3">
        <v>53</v>
      </c>
      <c r="J25" s="3">
        <v>45</v>
      </c>
      <c r="K25" s="3">
        <f t="shared" si="3"/>
        <v>183</v>
      </c>
      <c r="L25" s="3"/>
    </row>
    <row r="26" spans="1:12" ht="19.5" customHeight="1" x14ac:dyDescent="0.25">
      <c r="A26" s="3">
        <v>25</v>
      </c>
      <c r="B26" s="3"/>
      <c r="C26" s="39" t="s">
        <v>303</v>
      </c>
      <c r="D26" s="96" t="s">
        <v>4</v>
      </c>
      <c r="E26" s="39" t="s">
        <v>8</v>
      </c>
      <c r="F26" s="3"/>
      <c r="G26" s="3">
        <v>74</v>
      </c>
      <c r="H26" s="3">
        <v>36</v>
      </c>
      <c r="I26" s="3">
        <v>54</v>
      </c>
      <c r="J26" s="3"/>
      <c r="K26" s="3">
        <f t="shared" si="3"/>
        <v>164</v>
      </c>
      <c r="L26" s="3"/>
    </row>
    <row r="27" spans="1:12" ht="19.5" customHeight="1" x14ac:dyDescent="0.25">
      <c r="A27" s="3">
        <v>26</v>
      </c>
      <c r="B27" s="3"/>
      <c r="C27" s="18" t="s">
        <v>173</v>
      </c>
      <c r="D27" s="20"/>
      <c r="E27" s="18" t="s">
        <v>15</v>
      </c>
      <c r="F27" s="29">
        <v>67</v>
      </c>
      <c r="G27" s="66">
        <v>43</v>
      </c>
      <c r="H27" s="3">
        <v>45</v>
      </c>
      <c r="I27" s="3">
        <v>45</v>
      </c>
      <c r="J27" s="3">
        <v>43</v>
      </c>
      <c r="K27" s="3">
        <f t="shared" si="3"/>
        <v>157</v>
      </c>
      <c r="L27" s="3"/>
    </row>
    <row r="28" spans="1:12" ht="19.5" customHeight="1" x14ac:dyDescent="0.25">
      <c r="A28" s="3">
        <v>27</v>
      </c>
      <c r="B28" s="3"/>
      <c r="C28" s="39" t="s">
        <v>70</v>
      </c>
      <c r="D28" s="96" t="s">
        <v>4</v>
      </c>
      <c r="E28" s="39" t="s">
        <v>15</v>
      </c>
      <c r="F28" s="8"/>
      <c r="G28" s="3">
        <v>36</v>
      </c>
      <c r="H28" s="3">
        <v>50</v>
      </c>
      <c r="I28" s="3">
        <v>69</v>
      </c>
      <c r="J28" s="3"/>
      <c r="K28" s="3">
        <f t="shared" si="3"/>
        <v>155</v>
      </c>
      <c r="L28" s="3"/>
    </row>
    <row r="29" spans="1:12" ht="19.5" customHeight="1" x14ac:dyDescent="0.25">
      <c r="A29" s="3">
        <v>28</v>
      </c>
      <c r="B29" s="3"/>
      <c r="C29" s="18" t="s">
        <v>93</v>
      </c>
      <c r="D29" s="95" t="s">
        <v>4</v>
      </c>
      <c r="E29" s="18" t="s">
        <v>75</v>
      </c>
      <c r="F29" s="67">
        <v>31</v>
      </c>
      <c r="G29" s="3">
        <v>50</v>
      </c>
      <c r="H29" s="3">
        <v>36</v>
      </c>
      <c r="I29" s="3">
        <v>68</v>
      </c>
      <c r="J29" s="3">
        <v>31</v>
      </c>
      <c r="K29" s="3">
        <f t="shared" si="3"/>
        <v>154</v>
      </c>
      <c r="L29" s="3"/>
    </row>
    <row r="30" spans="1:12" ht="19.5" customHeight="1" x14ac:dyDescent="0.25">
      <c r="A30" s="3">
        <v>29</v>
      </c>
      <c r="B30" s="3"/>
      <c r="C30" s="39" t="s">
        <v>308</v>
      </c>
      <c r="D30" s="49"/>
      <c r="E30" s="39" t="s">
        <v>7</v>
      </c>
      <c r="F30" s="3"/>
      <c r="G30" s="3">
        <v>36</v>
      </c>
      <c r="H30" s="3">
        <v>56</v>
      </c>
      <c r="I30" s="3">
        <v>57</v>
      </c>
      <c r="J30" s="3"/>
      <c r="K30" s="3">
        <f t="shared" si="3"/>
        <v>149</v>
      </c>
      <c r="L30" s="3"/>
    </row>
    <row r="31" spans="1:12" ht="19.5" customHeight="1" x14ac:dyDescent="0.25">
      <c r="A31" s="3">
        <v>30</v>
      </c>
      <c r="B31" s="3"/>
      <c r="C31" s="18" t="s">
        <v>98</v>
      </c>
      <c r="D31" s="20"/>
      <c r="E31" s="18" t="s">
        <v>11</v>
      </c>
      <c r="F31" s="29">
        <v>48</v>
      </c>
      <c r="G31" s="3">
        <v>54</v>
      </c>
      <c r="H31" s="3">
        <v>46</v>
      </c>
      <c r="I31" s="66">
        <v>39</v>
      </c>
      <c r="J31" s="3">
        <v>39</v>
      </c>
      <c r="K31" s="3">
        <f t="shared" si="3"/>
        <v>148</v>
      </c>
      <c r="L31" s="3"/>
    </row>
    <row r="32" spans="1:12" ht="19.5" customHeight="1" x14ac:dyDescent="0.25">
      <c r="A32" s="3">
        <v>31</v>
      </c>
      <c r="B32" s="3"/>
      <c r="C32" s="18" t="s">
        <v>175</v>
      </c>
      <c r="D32" s="20"/>
      <c r="E32" s="18" t="s">
        <v>7</v>
      </c>
      <c r="F32" s="29">
        <v>50</v>
      </c>
      <c r="G32" s="8">
        <v>63</v>
      </c>
      <c r="H32" s="3">
        <v>31</v>
      </c>
      <c r="I32" s="66">
        <v>31</v>
      </c>
      <c r="J32" s="3">
        <v>31</v>
      </c>
      <c r="K32" s="3">
        <f t="shared" si="3"/>
        <v>144</v>
      </c>
      <c r="L32" s="3"/>
    </row>
    <row r="33" spans="1:12" ht="19.5" customHeight="1" x14ac:dyDescent="0.25">
      <c r="A33" s="3">
        <v>32</v>
      </c>
      <c r="B33" s="3"/>
      <c r="C33" s="18" t="s">
        <v>41</v>
      </c>
      <c r="D33" s="95" t="s">
        <v>4</v>
      </c>
      <c r="E33" s="18" t="s">
        <v>14</v>
      </c>
      <c r="F33" s="29">
        <v>51</v>
      </c>
      <c r="G33" s="8">
        <v>43</v>
      </c>
      <c r="H33" s="3">
        <v>50</v>
      </c>
      <c r="I33" s="3"/>
      <c r="J33" s="3"/>
      <c r="K33" s="3">
        <f t="shared" si="3"/>
        <v>144</v>
      </c>
      <c r="L33" s="3"/>
    </row>
    <row r="34" spans="1:12" ht="19.5" customHeight="1" x14ac:dyDescent="0.25">
      <c r="A34" s="3">
        <v>33</v>
      </c>
      <c r="B34" s="3"/>
      <c r="C34" s="18" t="s">
        <v>56</v>
      </c>
      <c r="D34" s="20"/>
      <c r="E34" s="18" t="s">
        <v>5</v>
      </c>
      <c r="F34" s="29">
        <v>36</v>
      </c>
      <c r="G34" s="8">
        <v>64</v>
      </c>
      <c r="H34" s="3">
        <v>42</v>
      </c>
      <c r="I34" s="66">
        <v>36</v>
      </c>
      <c r="J34" s="3">
        <v>36</v>
      </c>
      <c r="K34" s="3">
        <f t="shared" si="3"/>
        <v>142</v>
      </c>
      <c r="L34" s="3"/>
    </row>
    <row r="35" spans="1:12" ht="19.5" customHeight="1" x14ac:dyDescent="0.25">
      <c r="A35" s="3">
        <v>34</v>
      </c>
      <c r="B35" s="3"/>
      <c r="C35" s="18" t="s">
        <v>47</v>
      </c>
      <c r="D35" s="20"/>
      <c r="E35" s="18" t="s">
        <v>31</v>
      </c>
      <c r="F35" s="29">
        <v>39</v>
      </c>
      <c r="G35" s="8">
        <v>62</v>
      </c>
      <c r="H35" s="66">
        <v>31</v>
      </c>
      <c r="I35" s="3">
        <v>36</v>
      </c>
      <c r="J35" s="3">
        <v>31</v>
      </c>
      <c r="K35" s="3">
        <f t="shared" si="3"/>
        <v>137</v>
      </c>
      <c r="L35" s="3"/>
    </row>
    <row r="36" spans="1:12" ht="19.5" customHeight="1" x14ac:dyDescent="0.25">
      <c r="A36" s="3">
        <v>35</v>
      </c>
      <c r="B36" s="3"/>
      <c r="C36" s="18" t="s">
        <v>226</v>
      </c>
      <c r="D36" s="20"/>
      <c r="E36" s="18" t="s">
        <v>8</v>
      </c>
      <c r="F36" s="29">
        <v>39</v>
      </c>
      <c r="G36" s="66">
        <v>36</v>
      </c>
      <c r="H36" s="3">
        <v>52</v>
      </c>
      <c r="I36" s="3">
        <v>45</v>
      </c>
      <c r="J36" s="3">
        <v>36</v>
      </c>
      <c r="K36" s="3">
        <f t="shared" si="3"/>
        <v>136</v>
      </c>
      <c r="L36" s="3"/>
    </row>
    <row r="37" spans="1:12" ht="19.5" customHeight="1" x14ac:dyDescent="0.25">
      <c r="A37" s="3">
        <v>36</v>
      </c>
      <c r="B37" s="3"/>
      <c r="C37" s="18" t="s">
        <v>384</v>
      </c>
      <c r="D37" s="95" t="s">
        <v>4</v>
      </c>
      <c r="E37" s="18" t="s">
        <v>11</v>
      </c>
      <c r="F37" s="29">
        <v>40</v>
      </c>
      <c r="G37" s="3"/>
      <c r="H37" s="3">
        <v>36</v>
      </c>
      <c r="I37" s="3">
        <v>59</v>
      </c>
      <c r="J37" s="3"/>
      <c r="K37" s="3">
        <f t="shared" si="3"/>
        <v>135</v>
      </c>
      <c r="L37" s="3"/>
    </row>
    <row r="38" spans="1:12" ht="19.5" customHeight="1" x14ac:dyDescent="0.25">
      <c r="A38" s="3">
        <v>37</v>
      </c>
      <c r="B38" s="3"/>
      <c r="C38" s="18" t="s">
        <v>105</v>
      </c>
      <c r="D38" s="20" t="s">
        <v>4</v>
      </c>
      <c r="E38" s="18" t="s">
        <v>73</v>
      </c>
      <c r="F38" s="67">
        <v>21</v>
      </c>
      <c r="G38" s="8">
        <v>36</v>
      </c>
      <c r="H38" s="3">
        <v>36</v>
      </c>
      <c r="I38" s="3">
        <v>60</v>
      </c>
      <c r="J38" s="3">
        <v>21</v>
      </c>
      <c r="K38" s="3">
        <f t="shared" si="3"/>
        <v>132</v>
      </c>
      <c r="L38" s="3"/>
    </row>
    <row r="39" spans="1:12" ht="19.5" customHeight="1" x14ac:dyDescent="0.25">
      <c r="A39" s="3">
        <v>38</v>
      </c>
      <c r="B39" s="3"/>
      <c r="C39" s="18" t="s">
        <v>60</v>
      </c>
      <c r="D39" s="20"/>
      <c r="E39" s="18" t="s">
        <v>76</v>
      </c>
      <c r="F39" s="29">
        <v>53</v>
      </c>
      <c r="G39" s="8">
        <v>36</v>
      </c>
      <c r="H39" s="3">
        <v>36</v>
      </c>
      <c r="I39" s="3"/>
      <c r="J39" s="3"/>
      <c r="K39" s="3">
        <f t="shared" si="3"/>
        <v>125</v>
      </c>
      <c r="L39" s="3"/>
    </row>
    <row r="40" spans="1:12" ht="19.5" customHeight="1" x14ac:dyDescent="0.25">
      <c r="A40" s="3">
        <v>39</v>
      </c>
      <c r="B40" s="3"/>
      <c r="C40" s="18" t="s">
        <v>229</v>
      </c>
      <c r="D40" s="20"/>
      <c r="E40" s="18" t="s">
        <v>9</v>
      </c>
      <c r="F40" s="29">
        <v>31</v>
      </c>
      <c r="G40" s="8">
        <v>36</v>
      </c>
      <c r="H40" s="3">
        <v>57</v>
      </c>
      <c r="I40" s="66">
        <v>31</v>
      </c>
      <c r="J40" s="3">
        <v>31</v>
      </c>
      <c r="K40" s="3">
        <f t="shared" si="3"/>
        <v>124</v>
      </c>
      <c r="L40" s="3"/>
    </row>
    <row r="41" spans="1:12" ht="19.5" customHeight="1" x14ac:dyDescent="0.25">
      <c r="A41" s="3">
        <v>40</v>
      </c>
      <c r="B41" s="3"/>
      <c r="C41" s="18" t="s">
        <v>168</v>
      </c>
      <c r="D41" s="20"/>
      <c r="E41" s="18" t="s">
        <v>15</v>
      </c>
      <c r="F41" s="29">
        <v>31</v>
      </c>
      <c r="G41" s="3">
        <v>56</v>
      </c>
      <c r="H41" s="66">
        <v>31</v>
      </c>
      <c r="I41" s="3">
        <v>36</v>
      </c>
      <c r="J41" s="3">
        <v>31</v>
      </c>
      <c r="K41" s="3">
        <f t="shared" si="3"/>
        <v>123</v>
      </c>
      <c r="L41" s="3"/>
    </row>
    <row r="42" spans="1:12" ht="19.5" customHeight="1" x14ac:dyDescent="0.25">
      <c r="A42" s="3">
        <v>41</v>
      </c>
      <c r="B42" s="3"/>
      <c r="C42" s="18" t="s">
        <v>53</v>
      </c>
      <c r="D42" s="20" t="s">
        <v>4</v>
      </c>
      <c r="E42" s="18" t="s">
        <v>7</v>
      </c>
      <c r="F42" s="29">
        <v>39</v>
      </c>
      <c r="G42" s="8">
        <v>36</v>
      </c>
      <c r="H42" s="66">
        <v>36</v>
      </c>
      <c r="I42" s="3">
        <v>42</v>
      </c>
      <c r="J42" s="3">
        <v>36</v>
      </c>
      <c r="K42" s="3">
        <f t="shared" si="3"/>
        <v>117</v>
      </c>
      <c r="L42" s="3"/>
    </row>
    <row r="43" spans="1:12" ht="19.5" customHeight="1" x14ac:dyDescent="0.25">
      <c r="A43" s="3">
        <v>42</v>
      </c>
      <c r="B43" s="3"/>
      <c r="C43" s="18" t="s">
        <v>55</v>
      </c>
      <c r="D43" s="20"/>
      <c r="E43" s="18" t="s">
        <v>76</v>
      </c>
      <c r="F43" s="29">
        <v>31</v>
      </c>
      <c r="G43" s="8">
        <v>31</v>
      </c>
      <c r="H43" s="66">
        <v>31</v>
      </c>
      <c r="I43" s="3">
        <v>55</v>
      </c>
      <c r="J43" s="3">
        <v>31</v>
      </c>
      <c r="K43" s="3">
        <f t="shared" si="3"/>
        <v>117</v>
      </c>
      <c r="L43" s="3"/>
    </row>
    <row r="44" spans="1:12" ht="19.5" customHeight="1" x14ac:dyDescent="0.25">
      <c r="A44" s="3">
        <v>43</v>
      </c>
      <c r="B44" s="3"/>
      <c r="C44" s="39" t="s">
        <v>315</v>
      </c>
      <c r="D44" s="32"/>
      <c r="E44" s="39" t="s">
        <v>75</v>
      </c>
      <c r="F44" s="3"/>
      <c r="G44" s="8">
        <v>31</v>
      </c>
      <c r="H44" s="3">
        <v>31</v>
      </c>
      <c r="I44" s="3">
        <v>51</v>
      </c>
      <c r="J44" s="3"/>
      <c r="K44" s="3">
        <f t="shared" si="3"/>
        <v>113</v>
      </c>
      <c r="L44" s="3"/>
    </row>
    <row r="45" spans="1:12" ht="19.5" customHeight="1" x14ac:dyDescent="0.25">
      <c r="A45" s="3">
        <v>44</v>
      </c>
      <c r="B45" s="3"/>
      <c r="C45" s="18" t="s">
        <v>170</v>
      </c>
      <c r="D45" s="20"/>
      <c r="E45" s="18" t="s">
        <v>15</v>
      </c>
      <c r="F45" s="29">
        <v>36</v>
      </c>
      <c r="G45" s="3">
        <v>26</v>
      </c>
      <c r="H45" s="3">
        <v>48</v>
      </c>
      <c r="I45" s="66">
        <v>26</v>
      </c>
      <c r="J45" s="3">
        <v>26</v>
      </c>
      <c r="K45" s="3">
        <f t="shared" ref="K45:K76" si="4">SUM(F45:I45)-J45</f>
        <v>110</v>
      </c>
      <c r="L45" s="3"/>
    </row>
    <row r="46" spans="1:12" ht="19.5" customHeight="1" x14ac:dyDescent="0.25">
      <c r="A46" s="3">
        <v>45</v>
      </c>
      <c r="B46" s="3"/>
      <c r="C46" s="18" t="s">
        <v>96</v>
      </c>
      <c r="D46" s="20"/>
      <c r="E46" s="18" t="s">
        <v>7</v>
      </c>
      <c r="F46" s="29">
        <v>26</v>
      </c>
      <c r="G46" s="3">
        <v>50</v>
      </c>
      <c r="H46" s="3">
        <v>31</v>
      </c>
      <c r="I46" s="66">
        <v>26</v>
      </c>
      <c r="J46" s="3">
        <v>26</v>
      </c>
      <c r="K46" s="3">
        <f t="shared" si="4"/>
        <v>107</v>
      </c>
      <c r="L46" s="3"/>
    </row>
    <row r="47" spans="1:12" ht="19.5" customHeight="1" x14ac:dyDescent="0.25">
      <c r="A47" s="3">
        <v>46</v>
      </c>
      <c r="B47" s="3"/>
      <c r="C47" s="18" t="s">
        <v>185</v>
      </c>
      <c r="D47" s="20"/>
      <c r="E47" s="18" t="s">
        <v>383</v>
      </c>
      <c r="F47" s="29">
        <v>105</v>
      </c>
      <c r="G47" s="13"/>
      <c r="H47" s="3"/>
      <c r="I47" s="3"/>
      <c r="J47" s="3"/>
      <c r="K47" s="3">
        <f t="shared" si="4"/>
        <v>105</v>
      </c>
      <c r="L47" s="3"/>
    </row>
    <row r="48" spans="1:12" ht="19.5" customHeight="1" x14ac:dyDescent="0.25">
      <c r="A48" s="3">
        <v>47</v>
      </c>
      <c r="B48" s="3"/>
      <c r="C48" s="39" t="s">
        <v>391</v>
      </c>
      <c r="D48" s="32"/>
      <c r="E48" s="39" t="s">
        <v>7</v>
      </c>
      <c r="F48" s="8"/>
      <c r="G48" s="8"/>
      <c r="H48" s="3">
        <v>53</v>
      </c>
      <c r="I48" s="3">
        <v>52</v>
      </c>
      <c r="J48" s="3"/>
      <c r="K48" s="3">
        <f t="shared" si="4"/>
        <v>105</v>
      </c>
      <c r="L48" s="3"/>
    </row>
    <row r="49" spans="1:12" ht="19.5" customHeight="1" x14ac:dyDescent="0.25">
      <c r="A49" s="3">
        <v>48</v>
      </c>
      <c r="B49" s="3"/>
      <c r="C49" s="39" t="s">
        <v>305</v>
      </c>
      <c r="D49" s="12" t="s">
        <v>4</v>
      </c>
      <c r="E49" s="39" t="s">
        <v>11</v>
      </c>
      <c r="F49" s="8"/>
      <c r="G49" s="8">
        <v>46</v>
      </c>
      <c r="H49" s="3">
        <v>31</v>
      </c>
      <c r="I49" s="3">
        <v>26</v>
      </c>
      <c r="J49" s="3"/>
      <c r="K49" s="3">
        <f t="shared" si="4"/>
        <v>103</v>
      </c>
      <c r="L49" s="3"/>
    </row>
    <row r="50" spans="1:12" ht="19.5" customHeight="1" x14ac:dyDescent="0.25">
      <c r="A50" s="3">
        <v>49</v>
      </c>
      <c r="B50" s="3"/>
      <c r="C50" s="18" t="s">
        <v>167</v>
      </c>
      <c r="D50" s="20"/>
      <c r="E50" s="18" t="s">
        <v>7</v>
      </c>
      <c r="F50" s="29">
        <v>31</v>
      </c>
      <c r="G50" s="8">
        <v>36</v>
      </c>
      <c r="H50" s="3">
        <v>31</v>
      </c>
      <c r="I50" s="66">
        <v>31</v>
      </c>
      <c r="J50" s="3">
        <v>31</v>
      </c>
      <c r="K50" s="3">
        <f t="shared" si="4"/>
        <v>98</v>
      </c>
      <c r="L50" s="3"/>
    </row>
    <row r="51" spans="1:12" ht="19.5" customHeight="1" x14ac:dyDescent="0.25">
      <c r="A51" s="3">
        <v>50</v>
      </c>
      <c r="B51" s="3"/>
      <c r="C51" s="39" t="s">
        <v>389</v>
      </c>
      <c r="D51" s="32"/>
      <c r="E51" s="39" t="s">
        <v>14</v>
      </c>
      <c r="F51" s="3"/>
      <c r="G51" s="8"/>
      <c r="H51" s="3">
        <v>66</v>
      </c>
      <c r="I51" s="3">
        <v>31</v>
      </c>
      <c r="J51" s="3"/>
      <c r="K51" s="3">
        <f t="shared" si="4"/>
        <v>97</v>
      </c>
      <c r="L51" s="3" t="s">
        <v>309</v>
      </c>
    </row>
    <row r="52" spans="1:12" ht="19.5" customHeight="1" x14ac:dyDescent="0.25">
      <c r="A52" s="3">
        <v>51</v>
      </c>
      <c r="B52" s="3"/>
      <c r="C52" s="18" t="s">
        <v>57</v>
      </c>
      <c r="D52" s="20"/>
      <c r="E52" s="18" t="s">
        <v>9</v>
      </c>
      <c r="F52" s="29">
        <v>31</v>
      </c>
      <c r="G52" s="3"/>
      <c r="H52" s="3">
        <v>21</v>
      </c>
      <c r="I52" s="3">
        <v>41</v>
      </c>
      <c r="J52" s="3"/>
      <c r="K52" s="3">
        <f t="shared" si="4"/>
        <v>93</v>
      </c>
      <c r="L52" s="3"/>
    </row>
    <row r="53" spans="1:12" ht="19.5" customHeight="1" x14ac:dyDescent="0.25">
      <c r="A53" s="3">
        <v>52</v>
      </c>
      <c r="B53" s="3"/>
      <c r="C53" s="39" t="s">
        <v>387</v>
      </c>
      <c r="D53" s="32"/>
      <c r="E53" s="39" t="s">
        <v>388</v>
      </c>
      <c r="F53" s="3"/>
      <c r="G53" s="8"/>
      <c r="H53" s="3">
        <v>91</v>
      </c>
      <c r="I53" s="3"/>
      <c r="J53" s="3"/>
      <c r="K53" s="3">
        <f t="shared" si="4"/>
        <v>91</v>
      </c>
      <c r="L53" s="3"/>
    </row>
    <row r="54" spans="1:12" ht="19.5" customHeight="1" x14ac:dyDescent="0.25">
      <c r="A54" s="3">
        <v>53</v>
      </c>
      <c r="B54" s="3"/>
      <c r="C54" s="18" t="s">
        <v>228</v>
      </c>
      <c r="D54" s="20" t="s">
        <v>4</v>
      </c>
      <c r="E54" s="18" t="s">
        <v>73</v>
      </c>
      <c r="F54" s="29">
        <v>31</v>
      </c>
      <c r="G54" s="8">
        <v>26</v>
      </c>
      <c r="H54" s="3">
        <v>31</v>
      </c>
      <c r="I54" s="3"/>
      <c r="J54" s="3"/>
      <c r="K54" s="3">
        <f t="shared" si="4"/>
        <v>88</v>
      </c>
      <c r="L54" s="3"/>
    </row>
    <row r="55" spans="1:12" ht="19.5" customHeight="1" x14ac:dyDescent="0.25">
      <c r="A55" s="3">
        <v>54</v>
      </c>
      <c r="B55" s="3"/>
      <c r="C55" s="39" t="s">
        <v>317</v>
      </c>
      <c r="D55" s="32"/>
      <c r="E55" s="39" t="s">
        <v>77</v>
      </c>
      <c r="F55" s="3"/>
      <c r="G55" s="8">
        <v>31</v>
      </c>
      <c r="H55" s="3">
        <v>31</v>
      </c>
      <c r="I55" s="3">
        <v>26</v>
      </c>
      <c r="J55" s="3"/>
      <c r="K55" s="3">
        <f t="shared" si="4"/>
        <v>88</v>
      </c>
      <c r="L55" s="3"/>
    </row>
    <row r="56" spans="1:12" ht="19.5" customHeight="1" x14ac:dyDescent="0.25">
      <c r="A56" s="3">
        <v>55</v>
      </c>
      <c r="B56" s="3"/>
      <c r="C56" s="18" t="s">
        <v>58</v>
      </c>
      <c r="D56" s="20"/>
      <c r="E56" s="18" t="s">
        <v>73</v>
      </c>
      <c r="F56" s="29">
        <v>50</v>
      </c>
      <c r="G56" s="3">
        <v>36</v>
      </c>
      <c r="H56" s="3"/>
      <c r="I56" s="3"/>
      <c r="J56" s="3"/>
      <c r="K56" s="3">
        <f t="shared" si="4"/>
        <v>86</v>
      </c>
      <c r="L56" s="3"/>
    </row>
    <row r="57" spans="1:12" ht="19.5" customHeight="1" x14ac:dyDescent="0.25">
      <c r="A57" s="3">
        <v>56</v>
      </c>
      <c r="B57" s="3"/>
      <c r="C57" s="39" t="s">
        <v>310</v>
      </c>
      <c r="D57" s="12"/>
      <c r="E57" s="39" t="s">
        <v>29</v>
      </c>
      <c r="F57" s="3"/>
      <c r="G57" s="3">
        <v>36</v>
      </c>
      <c r="H57" s="3">
        <v>48</v>
      </c>
      <c r="I57" s="3"/>
      <c r="J57" s="3"/>
      <c r="K57" s="3">
        <f t="shared" si="4"/>
        <v>84</v>
      </c>
      <c r="L57" s="3"/>
    </row>
    <row r="58" spans="1:12" ht="19.5" customHeight="1" x14ac:dyDescent="0.25">
      <c r="A58" s="3">
        <v>57</v>
      </c>
      <c r="B58" s="3"/>
      <c r="C58" s="18" t="s">
        <v>235</v>
      </c>
      <c r="D58" s="20"/>
      <c r="E58" s="18" t="s">
        <v>239</v>
      </c>
      <c r="F58" s="29">
        <v>21</v>
      </c>
      <c r="G58" s="3"/>
      <c r="H58" s="3">
        <v>36</v>
      </c>
      <c r="I58" s="3">
        <v>26</v>
      </c>
      <c r="J58" s="3"/>
      <c r="K58" s="3">
        <f t="shared" si="4"/>
        <v>83</v>
      </c>
      <c r="L58" s="3"/>
    </row>
    <row r="59" spans="1:12" ht="19.5" customHeight="1" x14ac:dyDescent="0.25">
      <c r="A59" s="3">
        <v>58</v>
      </c>
      <c r="B59" s="3"/>
      <c r="C59" s="39" t="s">
        <v>329</v>
      </c>
      <c r="D59" s="49" t="s">
        <v>4</v>
      </c>
      <c r="E59" s="39" t="s">
        <v>7</v>
      </c>
      <c r="F59" s="3"/>
      <c r="G59" s="42">
        <v>21</v>
      </c>
      <c r="H59" s="3">
        <v>31</v>
      </c>
      <c r="I59" s="3">
        <v>31</v>
      </c>
      <c r="J59" s="3"/>
      <c r="K59" s="3">
        <f t="shared" si="4"/>
        <v>83</v>
      </c>
      <c r="L59" s="3"/>
    </row>
    <row r="60" spans="1:12" ht="19.5" customHeight="1" x14ac:dyDescent="0.25">
      <c r="A60" s="3">
        <v>59</v>
      </c>
      <c r="B60" s="3"/>
      <c r="C60" s="39" t="s">
        <v>307</v>
      </c>
      <c r="D60" s="12" t="s">
        <v>4</v>
      </c>
      <c r="E60" s="39" t="s">
        <v>75</v>
      </c>
      <c r="F60" s="3"/>
      <c r="G60" s="8">
        <v>44</v>
      </c>
      <c r="H60" s="3">
        <v>31</v>
      </c>
      <c r="I60" s="3"/>
      <c r="J60" s="3"/>
      <c r="K60" s="3">
        <f t="shared" si="4"/>
        <v>75</v>
      </c>
      <c r="L60" s="3"/>
    </row>
    <row r="61" spans="1:12" ht="19.5" customHeight="1" x14ac:dyDescent="0.25">
      <c r="A61" s="3">
        <v>60</v>
      </c>
      <c r="B61" s="3"/>
      <c r="C61" s="18" t="s">
        <v>68</v>
      </c>
      <c r="D61" s="20" t="s">
        <v>4</v>
      </c>
      <c r="E61" s="18" t="s">
        <v>7</v>
      </c>
      <c r="F61" s="67">
        <v>6</v>
      </c>
      <c r="G61" s="8">
        <v>31</v>
      </c>
      <c r="H61" s="3">
        <v>11</v>
      </c>
      <c r="I61" s="3">
        <v>31</v>
      </c>
      <c r="J61" s="3">
        <v>6</v>
      </c>
      <c r="K61" s="3">
        <f t="shared" si="4"/>
        <v>73</v>
      </c>
      <c r="L61" s="3"/>
    </row>
    <row r="62" spans="1:12" ht="19.5" customHeight="1" x14ac:dyDescent="0.25">
      <c r="A62" s="3">
        <v>61</v>
      </c>
      <c r="B62" s="3"/>
      <c r="C62" s="18" t="s">
        <v>234</v>
      </c>
      <c r="D62" s="20"/>
      <c r="E62" s="18" t="s">
        <v>22</v>
      </c>
      <c r="F62" s="29">
        <v>21</v>
      </c>
      <c r="G62" s="8">
        <v>31</v>
      </c>
      <c r="H62" s="3">
        <v>21</v>
      </c>
      <c r="I62" s="66">
        <v>16</v>
      </c>
      <c r="J62" s="3">
        <v>16</v>
      </c>
      <c r="K62" s="3">
        <f t="shared" si="4"/>
        <v>73</v>
      </c>
      <c r="L62" s="3"/>
    </row>
    <row r="63" spans="1:12" ht="19.5" customHeight="1" x14ac:dyDescent="0.25">
      <c r="A63" s="3">
        <v>62</v>
      </c>
      <c r="B63" s="3"/>
      <c r="C63" s="18" t="s">
        <v>71</v>
      </c>
      <c r="D63" s="20"/>
      <c r="E63" s="18" t="s">
        <v>7</v>
      </c>
      <c r="F63" s="29">
        <v>21</v>
      </c>
      <c r="G63" s="3">
        <v>21</v>
      </c>
      <c r="H63" s="3">
        <v>31</v>
      </c>
      <c r="I63" s="66">
        <v>21</v>
      </c>
      <c r="J63" s="3">
        <v>21</v>
      </c>
      <c r="K63" s="3">
        <f t="shared" si="4"/>
        <v>73</v>
      </c>
      <c r="L63" s="3"/>
    </row>
    <row r="64" spans="1:12" ht="19.5" customHeight="1" x14ac:dyDescent="0.25">
      <c r="A64" s="3">
        <v>63</v>
      </c>
      <c r="B64" s="3"/>
      <c r="C64" s="39" t="s">
        <v>320</v>
      </c>
      <c r="D64" s="28"/>
      <c r="E64" s="39" t="s">
        <v>14</v>
      </c>
      <c r="F64" s="3"/>
      <c r="G64" s="3">
        <v>26</v>
      </c>
      <c r="H64" s="3"/>
      <c r="I64" s="3">
        <v>45</v>
      </c>
      <c r="J64" s="3"/>
      <c r="K64" s="3">
        <f t="shared" si="4"/>
        <v>71</v>
      </c>
      <c r="L64" s="3"/>
    </row>
    <row r="65" spans="1:12" ht="19.5" customHeight="1" x14ac:dyDescent="0.25">
      <c r="A65" s="3">
        <v>64</v>
      </c>
      <c r="B65" s="3"/>
      <c r="C65" s="18" t="s">
        <v>188</v>
      </c>
      <c r="D65" s="20"/>
      <c r="E65" s="18" t="s">
        <v>7</v>
      </c>
      <c r="F65" s="29">
        <v>21</v>
      </c>
      <c r="G65" s="3">
        <v>21</v>
      </c>
      <c r="H65" s="3">
        <v>26</v>
      </c>
      <c r="I65" s="3"/>
      <c r="J65" s="3"/>
      <c r="K65" s="3">
        <f t="shared" si="4"/>
        <v>68</v>
      </c>
      <c r="L65" s="3"/>
    </row>
    <row r="66" spans="1:12" ht="19.5" customHeight="1" x14ac:dyDescent="0.25">
      <c r="A66" s="3">
        <v>65</v>
      </c>
      <c r="B66" s="3"/>
      <c r="C66" s="18" t="s">
        <v>225</v>
      </c>
      <c r="D66" s="20"/>
      <c r="E66" s="18" t="s">
        <v>8</v>
      </c>
      <c r="F66" s="29">
        <v>46</v>
      </c>
      <c r="G66" s="3"/>
      <c r="H66" s="3">
        <v>21</v>
      </c>
      <c r="I66" s="3"/>
      <c r="J66" s="3"/>
      <c r="K66" s="3">
        <f t="shared" si="4"/>
        <v>67</v>
      </c>
      <c r="L66" s="3"/>
    </row>
    <row r="67" spans="1:12" ht="19.5" customHeight="1" x14ac:dyDescent="0.25">
      <c r="A67" s="3">
        <v>66</v>
      </c>
      <c r="B67" s="3"/>
      <c r="C67" s="39" t="s">
        <v>314</v>
      </c>
      <c r="D67" s="12"/>
      <c r="E67" s="39" t="s">
        <v>8</v>
      </c>
      <c r="F67" s="8"/>
      <c r="G67" s="8">
        <v>31</v>
      </c>
      <c r="H67" s="3">
        <v>36</v>
      </c>
      <c r="I67" s="3"/>
      <c r="J67" s="3"/>
      <c r="K67" s="3">
        <f t="shared" si="4"/>
        <v>67</v>
      </c>
      <c r="L67" s="3"/>
    </row>
    <row r="68" spans="1:12" ht="19.5" customHeight="1" x14ac:dyDescent="0.25">
      <c r="A68" s="3">
        <v>67</v>
      </c>
      <c r="B68" s="3"/>
      <c r="C68" s="39" t="s">
        <v>394</v>
      </c>
      <c r="D68" s="32"/>
      <c r="E68" s="30" t="s">
        <v>7</v>
      </c>
      <c r="F68" s="8"/>
      <c r="G68" s="8"/>
      <c r="H68" s="3">
        <v>36</v>
      </c>
      <c r="I68" s="3">
        <v>31</v>
      </c>
      <c r="J68" s="3"/>
      <c r="K68" s="3">
        <f t="shared" si="4"/>
        <v>67</v>
      </c>
      <c r="L68" s="3"/>
    </row>
    <row r="69" spans="1:12" ht="19.5" customHeight="1" x14ac:dyDescent="0.25">
      <c r="A69" s="3">
        <v>68</v>
      </c>
      <c r="B69" s="3"/>
      <c r="C69" s="39" t="s">
        <v>316</v>
      </c>
      <c r="D69" s="3"/>
      <c r="E69" s="39" t="s">
        <v>21</v>
      </c>
      <c r="F69" s="8"/>
      <c r="G69" s="8">
        <v>31</v>
      </c>
      <c r="H69" s="3"/>
      <c r="I69" s="3">
        <v>36</v>
      </c>
      <c r="J69" s="3"/>
      <c r="K69" s="3">
        <f t="shared" si="4"/>
        <v>67</v>
      </c>
      <c r="L69" s="3"/>
    </row>
    <row r="70" spans="1:12" ht="19.5" customHeight="1" x14ac:dyDescent="0.25">
      <c r="A70" s="3">
        <v>69</v>
      </c>
      <c r="B70" s="3"/>
      <c r="C70" s="39" t="s">
        <v>390</v>
      </c>
      <c r="D70" s="32"/>
      <c r="E70" s="39" t="s">
        <v>33</v>
      </c>
      <c r="F70" s="3"/>
      <c r="G70" s="8"/>
      <c r="H70" s="3">
        <v>64</v>
      </c>
      <c r="I70" s="3"/>
      <c r="J70" s="3"/>
      <c r="K70" s="3">
        <f t="shared" si="4"/>
        <v>64</v>
      </c>
      <c r="L70" s="3"/>
    </row>
    <row r="71" spans="1:12" ht="19.5" customHeight="1" x14ac:dyDescent="0.25">
      <c r="A71" s="3">
        <v>70</v>
      </c>
      <c r="B71" s="3"/>
      <c r="C71" s="39" t="s">
        <v>330</v>
      </c>
      <c r="D71" s="50"/>
      <c r="E71" s="39" t="s">
        <v>7</v>
      </c>
      <c r="F71" s="3"/>
      <c r="G71" s="42">
        <v>21</v>
      </c>
      <c r="H71" s="3">
        <v>26</v>
      </c>
      <c r="I71" s="3">
        <v>16</v>
      </c>
      <c r="J71" s="3"/>
      <c r="K71" s="3">
        <f t="shared" si="4"/>
        <v>63</v>
      </c>
      <c r="L71" s="3"/>
    </row>
    <row r="72" spans="1:12" ht="19.5" customHeight="1" x14ac:dyDescent="0.25">
      <c r="A72" s="3">
        <v>71</v>
      </c>
      <c r="B72" s="3"/>
      <c r="C72" s="18" t="s">
        <v>99</v>
      </c>
      <c r="D72" s="44"/>
      <c r="E72" s="18" t="s">
        <v>15</v>
      </c>
      <c r="F72" s="29">
        <v>31</v>
      </c>
      <c r="G72" s="8">
        <v>31</v>
      </c>
      <c r="H72" s="3"/>
      <c r="I72" s="3"/>
      <c r="J72" s="3"/>
      <c r="K72" s="3">
        <f t="shared" si="4"/>
        <v>62</v>
      </c>
      <c r="L72" s="3"/>
    </row>
    <row r="73" spans="1:12" ht="19.5" customHeight="1" x14ac:dyDescent="0.25">
      <c r="A73" s="3">
        <v>72</v>
      </c>
      <c r="B73" s="3"/>
      <c r="C73" s="18" t="s">
        <v>227</v>
      </c>
      <c r="D73" s="44"/>
      <c r="E73" s="18" t="s">
        <v>15</v>
      </c>
      <c r="F73" s="29">
        <v>36</v>
      </c>
      <c r="G73" s="8"/>
      <c r="H73" s="3"/>
      <c r="I73" s="3">
        <v>26</v>
      </c>
      <c r="J73" s="3"/>
      <c r="K73" s="3">
        <f t="shared" si="4"/>
        <v>62</v>
      </c>
      <c r="L73" s="3"/>
    </row>
    <row r="74" spans="1:12" ht="19.5" customHeight="1" x14ac:dyDescent="0.25">
      <c r="A74" s="3">
        <v>73</v>
      </c>
      <c r="B74" s="3"/>
      <c r="C74" s="18" t="s">
        <v>222</v>
      </c>
      <c r="D74" s="44"/>
      <c r="E74" s="18" t="s">
        <v>15</v>
      </c>
      <c r="F74" s="29">
        <v>61</v>
      </c>
      <c r="G74" s="8"/>
      <c r="H74" s="3"/>
      <c r="I74" s="3"/>
      <c r="J74" s="3"/>
      <c r="K74" s="3">
        <f t="shared" si="4"/>
        <v>61</v>
      </c>
      <c r="L74" s="3"/>
    </row>
    <row r="75" spans="1:12" ht="19.5" customHeight="1" x14ac:dyDescent="0.25">
      <c r="A75" s="3">
        <v>74</v>
      </c>
      <c r="B75" s="3"/>
      <c r="C75" s="18" t="s">
        <v>223</v>
      </c>
      <c r="D75" s="44"/>
      <c r="E75" s="18" t="s">
        <v>15</v>
      </c>
      <c r="F75" s="29">
        <v>55</v>
      </c>
      <c r="G75" s="3"/>
      <c r="H75" s="3"/>
      <c r="I75" s="3"/>
      <c r="J75" s="3"/>
      <c r="K75" s="3">
        <f t="shared" si="4"/>
        <v>55</v>
      </c>
      <c r="L75" s="3"/>
    </row>
    <row r="76" spans="1:12" ht="19.5" customHeight="1" x14ac:dyDescent="0.25">
      <c r="A76" s="3">
        <v>75</v>
      </c>
      <c r="B76" s="3"/>
      <c r="C76" s="18" t="s">
        <v>107</v>
      </c>
      <c r="D76" s="20" t="s">
        <v>4</v>
      </c>
      <c r="E76" s="18" t="s">
        <v>75</v>
      </c>
      <c r="F76" s="29">
        <v>31</v>
      </c>
      <c r="G76" s="8">
        <v>21</v>
      </c>
      <c r="H76" s="3"/>
      <c r="I76" s="3"/>
      <c r="J76" s="3"/>
      <c r="K76" s="3">
        <f t="shared" si="4"/>
        <v>52</v>
      </c>
      <c r="L76" s="3"/>
    </row>
    <row r="77" spans="1:12" ht="19.5" customHeight="1" x14ac:dyDescent="0.25">
      <c r="A77" s="3">
        <v>76</v>
      </c>
      <c r="B77" s="3"/>
      <c r="C77" s="18" t="s">
        <v>103</v>
      </c>
      <c r="D77" s="20"/>
      <c r="E77" s="18" t="s">
        <v>7</v>
      </c>
      <c r="F77" s="29">
        <v>31</v>
      </c>
      <c r="G77" s="8"/>
      <c r="H77" s="3">
        <v>21</v>
      </c>
      <c r="I77" s="3"/>
      <c r="J77" s="3"/>
      <c r="K77" s="3">
        <f t="shared" ref="K77:K108" si="5">SUM(F77:I77)-J77</f>
        <v>52</v>
      </c>
      <c r="L77" s="3"/>
    </row>
    <row r="78" spans="1:12" ht="19.5" customHeight="1" x14ac:dyDescent="0.25">
      <c r="A78" s="3">
        <v>77</v>
      </c>
      <c r="B78" s="3"/>
      <c r="C78" s="39" t="s">
        <v>392</v>
      </c>
      <c r="D78" s="3"/>
      <c r="E78" s="39" t="s">
        <v>393</v>
      </c>
      <c r="F78" s="8"/>
      <c r="G78" s="8"/>
      <c r="H78" s="3">
        <v>52</v>
      </c>
      <c r="I78" s="3"/>
      <c r="J78" s="3"/>
      <c r="K78" s="3">
        <f t="shared" si="5"/>
        <v>52</v>
      </c>
      <c r="L78" s="3"/>
    </row>
    <row r="79" spans="1:12" ht="20.25" customHeight="1" x14ac:dyDescent="0.25">
      <c r="A79" s="3">
        <v>78</v>
      </c>
      <c r="B79" s="3"/>
      <c r="C79" s="39" t="s">
        <v>304</v>
      </c>
      <c r="D79" s="3"/>
      <c r="E79" s="39" t="s">
        <v>7</v>
      </c>
      <c r="F79" s="3"/>
      <c r="G79" s="8">
        <v>50</v>
      </c>
      <c r="H79" s="3"/>
      <c r="I79" s="3"/>
      <c r="J79" s="3"/>
      <c r="K79" s="3">
        <f t="shared" si="5"/>
        <v>50</v>
      </c>
      <c r="L79" s="3"/>
    </row>
    <row r="80" spans="1:12" ht="20.25" customHeight="1" x14ac:dyDescent="0.25">
      <c r="A80" s="3">
        <v>79</v>
      </c>
      <c r="B80" s="3"/>
      <c r="C80" s="18" t="s">
        <v>224</v>
      </c>
      <c r="D80" s="44"/>
      <c r="E80" s="18" t="s">
        <v>15</v>
      </c>
      <c r="F80" s="29">
        <v>47</v>
      </c>
      <c r="G80" s="3"/>
      <c r="H80" s="3"/>
      <c r="I80" s="3"/>
      <c r="J80" s="3"/>
      <c r="K80" s="3">
        <f t="shared" si="5"/>
        <v>47</v>
      </c>
      <c r="L80" s="3"/>
    </row>
    <row r="81" spans="1:12" ht="20.25" customHeight="1" x14ac:dyDescent="0.25">
      <c r="A81" s="3">
        <v>80</v>
      </c>
      <c r="B81" s="3"/>
      <c r="C81" s="39" t="s">
        <v>395</v>
      </c>
      <c r="D81" s="3"/>
      <c r="E81" s="39" t="s">
        <v>396</v>
      </c>
      <c r="F81" s="8"/>
      <c r="G81" s="8"/>
      <c r="H81" s="3">
        <v>31</v>
      </c>
      <c r="I81" s="3">
        <v>16</v>
      </c>
      <c r="J81" s="3"/>
      <c r="K81" s="3">
        <f t="shared" si="5"/>
        <v>47</v>
      </c>
      <c r="L81" s="3"/>
    </row>
    <row r="82" spans="1:12" ht="20.25" customHeight="1" x14ac:dyDescent="0.25">
      <c r="A82" s="3">
        <v>81</v>
      </c>
      <c r="B82" s="3"/>
      <c r="C82" s="39" t="s">
        <v>306</v>
      </c>
      <c r="D82" s="3"/>
      <c r="E82" s="39" t="s">
        <v>76</v>
      </c>
      <c r="F82" s="8"/>
      <c r="G82" s="8">
        <v>45</v>
      </c>
      <c r="H82" s="3"/>
      <c r="I82" s="3"/>
      <c r="J82" s="3"/>
      <c r="K82" s="3">
        <f t="shared" si="5"/>
        <v>45</v>
      </c>
      <c r="L82" s="3"/>
    </row>
    <row r="83" spans="1:12" s="9" customFormat="1" ht="21" customHeight="1" x14ac:dyDescent="0.3">
      <c r="A83" s="3">
        <v>82</v>
      </c>
      <c r="B83" s="3"/>
      <c r="C83" s="39" t="s">
        <v>401</v>
      </c>
      <c r="D83" s="3"/>
      <c r="E83" s="39" t="s">
        <v>75</v>
      </c>
      <c r="F83" s="3"/>
      <c r="G83" s="8"/>
      <c r="H83" s="3">
        <v>21</v>
      </c>
      <c r="I83" s="3">
        <v>21</v>
      </c>
      <c r="J83" s="3"/>
      <c r="K83" s="3">
        <f t="shared" si="5"/>
        <v>42</v>
      </c>
      <c r="L83" s="3"/>
    </row>
    <row r="84" spans="1:12" s="9" customFormat="1" ht="21" customHeight="1" x14ac:dyDescent="0.3">
      <c r="A84" s="3">
        <v>83</v>
      </c>
      <c r="B84" s="3"/>
      <c r="C84" s="39" t="s">
        <v>469</v>
      </c>
      <c r="D84" s="35"/>
      <c r="E84" s="39" t="s">
        <v>74</v>
      </c>
      <c r="F84" s="3"/>
      <c r="G84" s="3"/>
      <c r="H84" s="3"/>
      <c r="I84" s="3">
        <v>41</v>
      </c>
      <c r="J84" s="3"/>
      <c r="K84" s="3">
        <f t="shared" si="5"/>
        <v>41</v>
      </c>
      <c r="L84" s="3" t="s">
        <v>309</v>
      </c>
    </row>
    <row r="85" spans="1:12" s="9" customFormat="1" ht="21" customHeight="1" x14ac:dyDescent="0.3">
      <c r="A85" s="3">
        <v>84</v>
      </c>
      <c r="B85" s="3"/>
      <c r="C85" s="39" t="s">
        <v>470</v>
      </c>
      <c r="D85" s="35"/>
      <c r="E85" s="39" t="s">
        <v>9</v>
      </c>
      <c r="F85" s="3"/>
      <c r="G85" s="3"/>
      <c r="H85" s="3"/>
      <c r="I85" s="3">
        <v>38</v>
      </c>
      <c r="J85" s="3"/>
      <c r="K85" s="3">
        <f t="shared" si="5"/>
        <v>38</v>
      </c>
      <c r="L85" s="3"/>
    </row>
    <row r="86" spans="1:12" s="9" customFormat="1" ht="21" customHeight="1" x14ac:dyDescent="0.3">
      <c r="A86" s="3">
        <v>85</v>
      </c>
      <c r="B86" s="3"/>
      <c r="C86" s="39" t="s">
        <v>471</v>
      </c>
      <c r="D86" s="35"/>
      <c r="E86" s="39" t="s">
        <v>259</v>
      </c>
      <c r="F86" s="3"/>
      <c r="G86" s="3"/>
      <c r="H86" s="3"/>
      <c r="I86" s="3">
        <v>37</v>
      </c>
      <c r="J86" s="3"/>
      <c r="K86" s="3">
        <f t="shared" si="5"/>
        <v>37</v>
      </c>
      <c r="L86" s="3"/>
    </row>
    <row r="87" spans="1:12" s="9" customFormat="1" ht="21" customHeight="1" x14ac:dyDescent="0.3">
      <c r="A87" s="3">
        <v>86</v>
      </c>
      <c r="B87" s="3"/>
      <c r="C87" s="39" t="s">
        <v>311</v>
      </c>
      <c r="D87" s="3"/>
      <c r="E87" s="39" t="s">
        <v>7</v>
      </c>
      <c r="F87" s="8"/>
      <c r="G87" s="3">
        <v>36</v>
      </c>
      <c r="H87" s="3"/>
      <c r="I87" s="3"/>
      <c r="J87" s="3"/>
      <c r="K87" s="3">
        <f t="shared" si="5"/>
        <v>36</v>
      </c>
      <c r="L87" s="3"/>
    </row>
    <row r="88" spans="1:12" s="9" customFormat="1" ht="21" customHeight="1" x14ac:dyDescent="0.3">
      <c r="A88" s="3">
        <v>87</v>
      </c>
      <c r="B88" s="3"/>
      <c r="C88" s="39" t="s">
        <v>312</v>
      </c>
      <c r="D88" s="35"/>
      <c r="E88" s="39" t="s">
        <v>76</v>
      </c>
      <c r="F88" s="3"/>
      <c r="G88" s="3">
        <v>36</v>
      </c>
      <c r="H88" s="3"/>
      <c r="I88" s="3"/>
      <c r="J88" s="3"/>
      <c r="K88" s="3">
        <f t="shared" si="5"/>
        <v>36</v>
      </c>
      <c r="L88" s="3"/>
    </row>
    <row r="89" spans="1:12" s="9" customFormat="1" ht="21" customHeight="1" x14ac:dyDescent="0.3">
      <c r="A89" s="3">
        <v>88</v>
      </c>
      <c r="B89" s="3"/>
      <c r="C89" s="18" t="s">
        <v>236</v>
      </c>
      <c r="D89" s="44"/>
      <c r="E89" s="18" t="s">
        <v>135</v>
      </c>
      <c r="F89" s="29">
        <v>21</v>
      </c>
      <c r="G89" s="3"/>
      <c r="H89" s="3">
        <v>11</v>
      </c>
      <c r="I89" s="3"/>
      <c r="J89" s="3"/>
      <c r="K89" s="3">
        <f t="shared" si="5"/>
        <v>32</v>
      </c>
      <c r="L89" s="3"/>
    </row>
    <row r="90" spans="1:12" s="9" customFormat="1" ht="21" customHeight="1" x14ac:dyDescent="0.3">
      <c r="A90" s="3">
        <v>89</v>
      </c>
      <c r="B90" s="3"/>
      <c r="C90" s="39" t="s">
        <v>400</v>
      </c>
      <c r="D90" s="12"/>
      <c r="E90" s="39" t="s">
        <v>7</v>
      </c>
      <c r="F90" s="3"/>
      <c r="G90" s="8"/>
      <c r="H90" s="3">
        <v>21</v>
      </c>
      <c r="I90" s="3">
        <v>11</v>
      </c>
      <c r="J90" s="3"/>
      <c r="K90" s="3">
        <f t="shared" si="5"/>
        <v>32</v>
      </c>
      <c r="L90" s="3"/>
    </row>
    <row r="91" spans="1:12" s="9" customFormat="1" ht="21" customHeight="1" x14ac:dyDescent="0.3">
      <c r="A91" s="3">
        <v>90</v>
      </c>
      <c r="B91" s="3"/>
      <c r="C91" s="18" t="s">
        <v>230</v>
      </c>
      <c r="D91" s="20"/>
      <c r="E91" s="18" t="s">
        <v>8</v>
      </c>
      <c r="F91" s="29">
        <v>31</v>
      </c>
      <c r="G91" s="8"/>
      <c r="H91" s="3"/>
      <c r="I91" s="3"/>
      <c r="J91" s="3"/>
      <c r="K91" s="3">
        <f t="shared" si="5"/>
        <v>31</v>
      </c>
      <c r="L91" s="3"/>
    </row>
    <row r="92" spans="1:12" s="9" customFormat="1" ht="21" customHeight="1" x14ac:dyDescent="0.3">
      <c r="A92" s="3">
        <v>91</v>
      </c>
      <c r="B92" s="3"/>
      <c r="C92" s="18" t="s">
        <v>231</v>
      </c>
      <c r="D92" s="20"/>
      <c r="E92" s="18" t="s">
        <v>214</v>
      </c>
      <c r="F92" s="29">
        <v>31</v>
      </c>
      <c r="G92" s="8"/>
      <c r="H92" s="3"/>
      <c r="I92" s="3"/>
      <c r="J92" s="3"/>
      <c r="K92" s="3">
        <f t="shared" si="5"/>
        <v>31</v>
      </c>
      <c r="L92" s="3"/>
    </row>
    <row r="93" spans="1:12" s="9" customFormat="1" ht="21" customHeight="1" x14ac:dyDescent="0.3">
      <c r="A93" s="3">
        <v>92</v>
      </c>
      <c r="B93" s="3"/>
      <c r="C93" s="39" t="s">
        <v>313</v>
      </c>
      <c r="D93" s="12"/>
      <c r="E93" s="39" t="s">
        <v>266</v>
      </c>
      <c r="F93" s="3"/>
      <c r="G93" s="8">
        <v>31</v>
      </c>
      <c r="H93" s="3"/>
      <c r="I93" s="3"/>
      <c r="J93" s="3"/>
      <c r="K93" s="3">
        <f t="shared" si="5"/>
        <v>31</v>
      </c>
      <c r="L93" s="3"/>
    </row>
    <row r="94" spans="1:12" s="9" customFormat="1" ht="21" customHeight="1" x14ac:dyDescent="0.3">
      <c r="A94" s="3">
        <v>93</v>
      </c>
      <c r="B94" s="3"/>
      <c r="C94" s="39" t="s">
        <v>318</v>
      </c>
      <c r="D94" s="32"/>
      <c r="E94" s="39" t="s">
        <v>321</v>
      </c>
      <c r="F94" s="8"/>
      <c r="G94" s="8">
        <v>31</v>
      </c>
      <c r="H94" s="3"/>
      <c r="I94" s="3"/>
      <c r="J94" s="3"/>
      <c r="K94" s="3">
        <f t="shared" si="5"/>
        <v>31</v>
      </c>
      <c r="L94" s="3"/>
    </row>
    <row r="95" spans="1:12" s="9" customFormat="1" ht="21" customHeight="1" x14ac:dyDescent="0.3">
      <c r="A95" s="3">
        <v>94</v>
      </c>
      <c r="B95" s="3"/>
      <c r="C95" s="39" t="s">
        <v>319</v>
      </c>
      <c r="D95" s="28"/>
      <c r="E95" s="39" t="s">
        <v>75</v>
      </c>
      <c r="F95" s="3"/>
      <c r="G95" s="8">
        <v>31</v>
      </c>
      <c r="H95" s="3"/>
      <c r="I95" s="3"/>
      <c r="J95" s="3"/>
      <c r="K95" s="3">
        <f t="shared" si="5"/>
        <v>31</v>
      </c>
      <c r="L95" s="3"/>
    </row>
    <row r="96" spans="1:12" s="9" customFormat="1" ht="21" customHeight="1" x14ac:dyDescent="0.3">
      <c r="A96" s="3">
        <v>95</v>
      </c>
      <c r="B96" s="3"/>
      <c r="C96" s="39" t="s">
        <v>397</v>
      </c>
      <c r="D96" s="28"/>
      <c r="E96" s="39" t="s">
        <v>399</v>
      </c>
      <c r="F96" s="3"/>
      <c r="G96" s="3"/>
      <c r="H96" s="3">
        <v>31</v>
      </c>
      <c r="I96" s="3"/>
      <c r="J96" s="3"/>
      <c r="K96" s="3">
        <f t="shared" si="5"/>
        <v>31</v>
      </c>
      <c r="L96" s="3"/>
    </row>
    <row r="97" spans="1:12" s="9" customFormat="1" ht="21" customHeight="1" x14ac:dyDescent="0.3">
      <c r="A97" s="3">
        <v>96</v>
      </c>
      <c r="B97" s="3"/>
      <c r="C97" s="39" t="s">
        <v>398</v>
      </c>
      <c r="D97" s="28"/>
      <c r="E97" s="39" t="s">
        <v>7</v>
      </c>
      <c r="F97" s="3"/>
      <c r="G97" s="3"/>
      <c r="H97" s="3">
        <v>31</v>
      </c>
      <c r="I97" s="3"/>
      <c r="J97" s="3"/>
      <c r="K97" s="3">
        <f t="shared" si="5"/>
        <v>31</v>
      </c>
      <c r="L97" s="3"/>
    </row>
    <row r="98" spans="1:12" s="9" customFormat="1" ht="21" customHeight="1" x14ac:dyDescent="0.3">
      <c r="A98" s="3">
        <v>97</v>
      </c>
      <c r="B98" s="3"/>
      <c r="C98" s="39" t="s">
        <v>472</v>
      </c>
      <c r="D98" s="28" t="s">
        <v>4</v>
      </c>
      <c r="E98" s="39" t="s">
        <v>336</v>
      </c>
      <c r="F98" s="3"/>
      <c r="G98" s="3"/>
      <c r="H98" s="3"/>
      <c r="I98" s="3">
        <v>31</v>
      </c>
      <c r="J98" s="3"/>
      <c r="K98" s="3">
        <f t="shared" si="5"/>
        <v>31</v>
      </c>
      <c r="L98" s="3"/>
    </row>
    <row r="99" spans="1:12" s="9" customFormat="1" ht="21" customHeight="1" x14ac:dyDescent="0.3">
      <c r="A99" s="3">
        <v>98</v>
      </c>
      <c r="B99" s="3"/>
      <c r="C99" s="39" t="s">
        <v>473</v>
      </c>
      <c r="D99" s="28" t="s">
        <v>4</v>
      </c>
      <c r="E99" s="39" t="s">
        <v>474</v>
      </c>
      <c r="F99" s="3"/>
      <c r="G99" s="3"/>
      <c r="H99" s="3"/>
      <c r="I99" s="3">
        <v>31</v>
      </c>
      <c r="J99" s="3"/>
      <c r="K99" s="3">
        <f t="shared" si="5"/>
        <v>31</v>
      </c>
      <c r="L99" s="3"/>
    </row>
    <row r="100" spans="1:12" s="9" customFormat="1" ht="21" customHeight="1" x14ac:dyDescent="0.3">
      <c r="A100" s="3">
        <v>99</v>
      </c>
      <c r="B100" s="3"/>
      <c r="C100" s="18" t="s">
        <v>232</v>
      </c>
      <c r="D100" s="20"/>
      <c r="E100" s="18" t="s">
        <v>22</v>
      </c>
      <c r="F100" s="29">
        <v>26</v>
      </c>
      <c r="G100" s="3"/>
      <c r="H100" s="3"/>
      <c r="I100" s="3"/>
      <c r="J100" s="3"/>
      <c r="K100" s="3">
        <f t="shared" si="5"/>
        <v>26</v>
      </c>
      <c r="L100" s="3"/>
    </row>
    <row r="101" spans="1:12" s="9" customFormat="1" ht="21" customHeight="1" x14ac:dyDescent="0.3">
      <c r="A101" s="3">
        <v>100</v>
      </c>
      <c r="B101" s="3"/>
      <c r="C101" s="18" t="s">
        <v>153</v>
      </c>
      <c r="D101" s="20" t="s">
        <v>4</v>
      </c>
      <c r="E101" s="18" t="s">
        <v>7</v>
      </c>
      <c r="F101" s="29">
        <v>26</v>
      </c>
      <c r="G101" s="8"/>
      <c r="H101" s="3"/>
      <c r="I101" s="3"/>
      <c r="J101" s="3"/>
      <c r="K101" s="3">
        <f t="shared" si="5"/>
        <v>26</v>
      </c>
      <c r="L101" s="3"/>
    </row>
    <row r="102" spans="1:12" s="9" customFormat="1" ht="21" customHeight="1" x14ac:dyDescent="0.3">
      <c r="A102" s="3">
        <v>101</v>
      </c>
      <c r="B102" s="3"/>
      <c r="C102" s="39" t="s">
        <v>322</v>
      </c>
      <c r="D102" s="28"/>
      <c r="E102" s="39" t="s">
        <v>7</v>
      </c>
      <c r="F102" s="3"/>
      <c r="G102" s="3">
        <v>26</v>
      </c>
      <c r="H102" s="3"/>
      <c r="I102" s="3"/>
      <c r="J102" s="3"/>
      <c r="K102" s="3">
        <f t="shared" si="5"/>
        <v>26</v>
      </c>
      <c r="L102" s="3"/>
    </row>
    <row r="103" spans="1:12" ht="22.5" customHeight="1" x14ac:dyDescent="0.25">
      <c r="A103" s="3">
        <v>102</v>
      </c>
      <c r="B103" s="3"/>
      <c r="C103" s="39" t="s">
        <v>475</v>
      </c>
      <c r="D103" s="28"/>
      <c r="E103" s="39" t="s">
        <v>476</v>
      </c>
      <c r="F103" s="3"/>
      <c r="G103" s="3"/>
      <c r="H103" s="3"/>
      <c r="I103" s="3">
        <v>26</v>
      </c>
      <c r="J103" s="3"/>
      <c r="K103" s="3">
        <f t="shared" si="5"/>
        <v>26</v>
      </c>
      <c r="L103" s="3"/>
    </row>
    <row r="104" spans="1:12" s="21" customFormat="1" ht="22.5" customHeight="1" x14ac:dyDescent="0.25">
      <c r="A104" s="3">
        <v>103</v>
      </c>
      <c r="B104" s="3"/>
      <c r="C104" s="18" t="s">
        <v>233</v>
      </c>
      <c r="D104" s="20"/>
      <c r="E104" s="18" t="s">
        <v>73</v>
      </c>
      <c r="F104" s="29">
        <v>21</v>
      </c>
      <c r="G104" s="8"/>
      <c r="H104" s="3"/>
      <c r="I104" s="3"/>
      <c r="J104" s="3"/>
      <c r="K104" s="3">
        <f t="shared" si="5"/>
        <v>21</v>
      </c>
      <c r="L104" s="3"/>
    </row>
    <row r="105" spans="1:12" s="21" customFormat="1" ht="22.5" customHeight="1" x14ac:dyDescent="0.25">
      <c r="A105" s="3">
        <v>104</v>
      </c>
      <c r="B105" s="3"/>
      <c r="C105" s="18" t="s">
        <v>178</v>
      </c>
      <c r="D105" s="20"/>
      <c r="E105" s="18" t="s">
        <v>15</v>
      </c>
      <c r="F105" s="29">
        <v>21</v>
      </c>
      <c r="G105" s="8"/>
      <c r="H105" s="3"/>
      <c r="I105" s="3"/>
      <c r="J105" s="3"/>
      <c r="K105" s="3">
        <f t="shared" si="5"/>
        <v>21</v>
      </c>
      <c r="L105" s="3"/>
    </row>
    <row r="106" spans="1:12" s="21" customFormat="1" ht="22.5" customHeight="1" x14ac:dyDescent="0.25">
      <c r="A106" s="3">
        <v>105</v>
      </c>
      <c r="B106" s="3"/>
      <c r="C106" s="18" t="s">
        <v>176</v>
      </c>
      <c r="D106" s="20" t="s">
        <v>4</v>
      </c>
      <c r="E106" s="18" t="s">
        <v>16</v>
      </c>
      <c r="F106" s="29">
        <v>21</v>
      </c>
      <c r="G106" s="3"/>
      <c r="H106" s="3"/>
      <c r="I106" s="3"/>
      <c r="J106" s="3"/>
      <c r="K106" s="3">
        <f t="shared" si="5"/>
        <v>21</v>
      </c>
      <c r="L106" s="3"/>
    </row>
    <row r="107" spans="1:12" s="21" customFormat="1" ht="22.5" customHeight="1" x14ac:dyDescent="0.25">
      <c r="A107" s="3">
        <v>106</v>
      </c>
      <c r="B107" s="3"/>
      <c r="C107" s="39" t="s">
        <v>323</v>
      </c>
      <c r="D107" s="49" t="s">
        <v>4</v>
      </c>
      <c r="E107" s="39" t="s">
        <v>321</v>
      </c>
      <c r="F107" s="3"/>
      <c r="G107" s="42">
        <v>21</v>
      </c>
      <c r="H107" s="3"/>
      <c r="I107" s="3"/>
      <c r="J107" s="3"/>
      <c r="K107" s="3">
        <f t="shared" si="5"/>
        <v>21</v>
      </c>
      <c r="L107" s="3"/>
    </row>
    <row r="108" spans="1:12" s="21" customFormat="1" ht="22.5" customHeight="1" x14ac:dyDescent="0.25">
      <c r="A108" s="3">
        <v>107</v>
      </c>
      <c r="B108" s="3"/>
      <c r="C108" s="39" t="s">
        <v>324</v>
      </c>
      <c r="D108" s="49"/>
      <c r="E108" s="39" t="s">
        <v>7</v>
      </c>
      <c r="F108" s="8"/>
      <c r="G108" s="42">
        <v>21</v>
      </c>
      <c r="H108" s="3"/>
      <c r="I108" s="3"/>
      <c r="J108" s="3"/>
      <c r="K108" s="3">
        <f t="shared" si="5"/>
        <v>21</v>
      </c>
      <c r="L108" s="3"/>
    </row>
    <row r="109" spans="1:12" s="21" customFormat="1" ht="22.5" customHeight="1" x14ac:dyDescent="0.25">
      <c r="A109" s="3">
        <v>108</v>
      </c>
      <c r="B109" s="3"/>
      <c r="C109" s="39" t="s">
        <v>325</v>
      </c>
      <c r="D109" s="49"/>
      <c r="E109" s="39" t="s">
        <v>7</v>
      </c>
      <c r="F109" s="3"/>
      <c r="G109" s="42">
        <v>21</v>
      </c>
      <c r="H109" s="3"/>
      <c r="I109" s="3"/>
      <c r="J109" s="3"/>
      <c r="K109" s="3">
        <f t="shared" ref="K109:K131" si="6">SUM(F109:I109)-J109</f>
        <v>21</v>
      </c>
      <c r="L109" s="3"/>
    </row>
    <row r="110" spans="1:12" s="21" customFormat="1" ht="22.5" customHeight="1" x14ac:dyDescent="0.25">
      <c r="A110" s="3">
        <v>109</v>
      </c>
      <c r="B110" s="3"/>
      <c r="C110" s="39" t="s">
        <v>326</v>
      </c>
      <c r="D110" s="49"/>
      <c r="E110" s="39" t="s">
        <v>7</v>
      </c>
      <c r="F110" s="3"/>
      <c r="G110" s="42">
        <v>21</v>
      </c>
      <c r="H110" s="3"/>
      <c r="I110" s="3"/>
      <c r="J110" s="3"/>
      <c r="K110" s="3">
        <f t="shared" si="6"/>
        <v>21</v>
      </c>
      <c r="L110" s="3"/>
    </row>
    <row r="111" spans="1:12" s="21" customFormat="1" ht="22.5" customHeight="1" x14ac:dyDescent="0.25">
      <c r="A111" s="3">
        <v>110</v>
      </c>
      <c r="B111" s="3"/>
      <c r="C111" s="39" t="s">
        <v>327</v>
      </c>
      <c r="D111" s="49"/>
      <c r="E111" s="39" t="s">
        <v>7</v>
      </c>
      <c r="F111" s="3"/>
      <c r="G111" s="42">
        <v>21</v>
      </c>
      <c r="H111" s="3"/>
      <c r="I111" s="3"/>
      <c r="J111" s="3"/>
      <c r="K111" s="3">
        <f t="shared" si="6"/>
        <v>21</v>
      </c>
      <c r="L111" s="3"/>
    </row>
    <row r="112" spans="1:12" s="21" customFormat="1" ht="22.5" customHeight="1" x14ac:dyDescent="0.25">
      <c r="A112" s="3">
        <v>111</v>
      </c>
      <c r="B112" s="3"/>
      <c r="C112" s="39" t="s">
        <v>328</v>
      </c>
      <c r="D112" s="49"/>
      <c r="E112" s="39" t="s">
        <v>266</v>
      </c>
      <c r="F112" s="3"/>
      <c r="G112" s="42">
        <v>21</v>
      </c>
      <c r="H112" s="3"/>
      <c r="I112" s="3"/>
      <c r="J112" s="3"/>
      <c r="K112" s="3">
        <f t="shared" si="6"/>
        <v>21</v>
      </c>
      <c r="L112" s="3"/>
    </row>
    <row r="113" spans="1:12" s="21" customFormat="1" ht="22.5" customHeight="1" x14ac:dyDescent="0.25">
      <c r="A113" s="3">
        <v>112</v>
      </c>
      <c r="B113" s="3"/>
      <c r="C113" s="39" t="s">
        <v>402</v>
      </c>
      <c r="D113" s="32"/>
      <c r="E113" s="39" t="s">
        <v>373</v>
      </c>
      <c r="F113" s="8"/>
      <c r="G113" s="8"/>
      <c r="H113" s="3">
        <v>21</v>
      </c>
      <c r="I113" s="3"/>
      <c r="J113" s="3"/>
      <c r="K113" s="3">
        <f t="shared" si="6"/>
        <v>21</v>
      </c>
      <c r="L113" s="3"/>
    </row>
    <row r="114" spans="1:12" s="21" customFormat="1" ht="22.5" customHeight="1" x14ac:dyDescent="0.25">
      <c r="A114" s="3">
        <v>113</v>
      </c>
      <c r="B114" s="3"/>
      <c r="C114" s="39" t="s">
        <v>403</v>
      </c>
      <c r="D114" s="32"/>
      <c r="E114" s="39" t="s">
        <v>11</v>
      </c>
      <c r="F114" s="8"/>
      <c r="G114" s="8"/>
      <c r="H114" s="3">
        <v>21</v>
      </c>
      <c r="I114" s="3"/>
      <c r="J114" s="3"/>
      <c r="K114" s="3">
        <f t="shared" si="6"/>
        <v>21</v>
      </c>
      <c r="L114" s="3"/>
    </row>
    <row r="115" spans="1:12" s="21" customFormat="1" ht="22.5" customHeight="1" x14ac:dyDescent="0.25">
      <c r="A115" s="3">
        <v>114</v>
      </c>
      <c r="B115" s="3"/>
      <c r="C115" s="39" t="s">
        <v>404</v>
      </c>
      <c r="D115" s="28"/>
      <c r="E115" s="39" t="s">
        <v>75</v>
      </c>
      <c r="F115" s="3"/>
      <c r="G115" s="3"/>
      <c r="H115" s="3">
        <v>21</v>
      </c>
      <c r="I115" s="3"/>
      <c r="J115" s="3"/>
      <c r="K115" s="3">
        <f t="shared" si="6"/>
        <v>21</v>
      </c>
      <c r="L115" s="3"/>
    </row>
    <row r="116" spans="1:12" s="21" customFormat="1" ht="22.5" customHeight="1" x14ac:dyDescent="0.25">
      <c r="A116" s="3">
        <v>115</v>
      </c>
      <c r="B116" s="3"/>
      <c r="C116" s="39" t="s">
        <v>405</v>
      </c>
      <c r="D116" s="28"/>
      <c r="E116" s="39" t="s">
        <v>135</v>
      </c>
      <c r="F116" s="3"/>
      <c r="G116" s="3"/>
      <c r="H116" s="3">
        <v>21</v>
      </c>
      <c r="I116" s="3"/>
      <c r="J116" s="3"/>
      <c r="K116" s="3">
        <f t="shared" si="6"/>
        <v>21</v>
      </c>
      <c r="L116" s="3"/>
    </row>
    <row r="117" spans="1:12" s="21" customFormat="1" ht="22.5" customHeight="1" x14ac:dyDescent="0.25">
      <c r="A117" s="3">
        <v>116</v>
      </c>
      <c r="B117" s="3"/>
      <c r="C117" s="39" t="s">
        <v>406</v>
      </c>
      <c r="D117" s="28"/>
      <c r="E117" s="39" t="s">
        <v>276</v>
      </c>
      <c r="F117" s="3"/>
      <c r="G117" s="3"/>
      <c r="H117" s="3">
        <v>21</v>
      </c>
      <c r="I117" s="3"/>
      <c r="J117" s="3"/>
      <c r="K117" s="3">
        <f t="shared" si="6"/>
        <v>21</v>
      </c>
      <c r="L117" s="3"/>
    </row>
    <row r="118" spans="1:12" s="21" customFormat="1" ht="22.5" customHeight="1" x14ac:dyDescent="0.25">
      <c r="A118" s="3">
        <v>117</v>
      </c>
      <c r="B118" s="3"/>
      <c r="C118" s="39" t="s">
        <v>477</v>
      </c>
      <c r="D118" s="28"/>
      <c r="E118" s="39" t="s">
        <v>467</v>
      </c>
      <c r="F118" s="3"/>
      <c r="G118" s="3"/>
      <c r="H118" s="3"/>
      <c r="I118" s="3">
        <v>21</v>
      </c>
      <c r="J118" s="3"/>
      <c r="K118" s="3">
        <f t="shared" si="6"/>
        <v>21</v>
      </c>
      <c r="L118" s="3"/>
    </row>
    <row r="119" spans="1:12" s="21" customFormat="1" ht="22.5" customHeight="1" x14ac:dyDescent="0.25">
      <c r="A119" s="3">
        <v>118</v>
      </c>
      <c r="B119" s="3"/>
      <c r="C119" s="39" t="s">
        <v>478</v>
      </c>
      <c r="D119" s="28" t="s">
        <v>4</v>
      </c>
      <c r="E119" s="39" t="s">
        <v>5</v>
      </c>
      <c r="F119" s="3"/>
      <c r="G119" s="3"/>
      <c r="H119" s="3"/>
      <c r="I119" s="3">
        <v>21</v>
      </c>
      <c r="J119" s="3"/>
      <c r="K119" s="3">
        <f t="shared" si="6"/>
        <v>21</v>
      </c>
      <c r="L119" s="3"/>
    </row>
    <row r="120" spans="1:12" s="21" customFormat="1" ht="22.5" customHeight="1" x14ac:dyDescent="0.25">
      <c r="A120" s="3">
        <v>119</v>
      </c>
      <c r="B120" s="3"/>
      <c r="C120" s="39" t="s">
        <v>479</v>
      </c>
      <c r="D120" s="28"/>
      <c r="E120" s="39" t="s">
        <v>21</v>
      </c>
      <c r="F120" s="3"/>
      <c r="G120" s="3"/>
      <c r="H120" s="3"/>
      <c r="I120" s="3">
        <v>21</v>
      </c>
      <c r="J120" s="3"/>
      <c r="K120" s="3">
        <f t="shared" si="6"/>
        <v>21</v>
      </c>
      <c r="L120" s="3"/>
    </row>
    <row r="121" spans="1:12" s="21" customFormat="1" ht="22.5" customHeight="1" x14ac:dyDescent="0.25">
      <c r="A121" s="3">
        <v>120</v>
      </c>
      <c r="B121" s="3"/>
      <c r="C121" s="39" t="s">
        <v>480</v>
      </c>
      <c r="D121" s="28"/>
      <c r="E121" s="39" t="s">
        <v>481</v>
      </c>
      <c r="F121" s="3"/>
      <c r="G121" s="3"/>
      <c r="H121" s="3"/>
      <c r="I121" s="3">
        <v>21</v>
      </c>
      <c r="J121" s="3"/>
      <c r="K121" s="3">
        <f t="shared" si="6"/>
        <v>21</v>
      </c>
      <c r="L121" s="3"/>
    </row>
    <row r="122" spans="1:12" s="21" customFormat="1" ht="22.5" customHeight="1" x14ac:dyDescent="0.25">
      <c r="A122" s="3">
        <v>121</v>
      </c>
      <c r="B122" s="3"/>
      <c r="C122" s="18" t="s">
        <v>237</v>
      </c>
      <c r="D122" s="20" t="s">
        <v>4</v>
      </c>
      <c r="E122" s="18" t="s">
        <v>15</v>
      </c>
      <c r="F122" s="29">
        <v>16</v>
      </c>
      <c r="G122" s="3"/>
      <c r="H122" s="3"/>
      <c r="I122" s="3"/>
      <c r="J122" s="3"/>
      <c r="K122" s="3">
        <f t="shared" si="6"/>
        <v>16</v>
      </c>
      <c r="L122" s="3"/>
    </row>
    <row r="123" spans="1:12" s="21" customFormat="1" ht="22.5" customHeight="1" x14ac:dyDescent="0.25">
      <c r="A123" s="3">
        <v>122</v>
      </c>
      <c r="B123" s="3"/>
      <c r="C123" s="39" t="s">
        <v>331</v>
      </c>
      <c r="D123" s="49"/>
      <c r="E123" s="39" t="s">
        <v>266</v>
      </c>
      <c r="F123" s="3"/>
      <c r="G123" s="3">
        <v>16</v>
      </c>
      <c r="H123" s="3"/>
      <c r="I123" s="3"/>
      <c r="J123" s="3"/>
      <c r="K123" s="3">
        <f t="shared" si="6"/>
        <v>16</v>
      </c>
      <c r="L123" s="3"/>
    </row>
    <row r="124" spans="1:12" s="21" customFormat="1" ht="22.5" customHeight="1" x14ac:dyDescent="0.25">
      <c r="A124" s="3">
        <v>123</v>
      </c>
      <c r="B124" s="3"/>
      <c r="C124" s="39" t="s">
        <v>333</v>
      </c>
      <c r="D124" s="49" t="s">
        <v>4</v>
      </c>
      <c r="E124" s="39" t="s">
        <v>135</v>
      </c>
      <c r="F124" s="3"/>
      <c r="G124" s="3">
        <v>11</v>
      </c>
      <c r="H124" s="3">
        <v>1</v>
      </c>
      <c r="I124" s="3"/>
      <c r="J124" s="3"/>
      <c r="K124" s="3">
        <f t="shared" si="6"/>
        <v>12</v>
      </c>
      <c r="L124" s="3"/>
    </row>
    <row r="125" spans="1:12" s="21" customFormat="1" ht="22.5" customHeight="1" x14ac:dyDescent="0.25">
      <c r="A125" s="3">
        <v>124</v>
      </c>
      <c r="B125" s="3"/>
      <c r="C125" s="18" t="s">
        <v>106</v>
      </c>
      <c r="D125" s="20"/>
      <c r="E125" s="18" t="s">
        <v>15</v>
      </c>
      <c r="F125" s="29">
        <v>11</v>
      </c>
      <c r="G125" s="8"/>
      <c r="H125" s="3"/>
      <c r="I125" s="3"/>
      <c r="J125" s="3"/>
      <c r="K125" s="3">
        <f t="shared" si="6"/>
        <v>11</v>
      </c>
      <c r="L125" s="3"/>
    </row>
    <row r="126" spans="1:12" s="21" customFormat="1" ht="22.5" customHeight="1" x14ac:dyDescent="0.25">
      <c r="A126" s="3">
        <v>125</v>
      </c>
      <c r="B126" s="3"/>
      <c r="C126" s="18" t="s">
        <v>238</v>
      </c>
      <c r="D126" s="20"/>
      <c r="E126" s="18" t="s">
        <v>9</v>
      </c>
      <c r="F126" s="29">
        <v>11</v>
      </c>
      <c r="G126" s="3"/>
      <c r="H126" s="3"/>
      <c r="I126" s="3"/>
      <c r="J126" s="3"/>
      <c r="K126" s="3">
        <f t="shared" si="6"/>
        <v>11</v>
      </c>
      <c r="L126" s="3"/>
    </row>
    <row r="127" spans="1:12" s="21" customFormat="1" ht="22.5" customHeight="1" x14ac:dyDescent="0.25">
      <c r="A127" s="3">
        <v>126</v>
      </c>
      <c r="B127" s="3"/>
      <c r="C127" s="39" t="s">
        <v>332</v>
      </c>
      <c r="D127" s="49" t="s">
        <v>4</v>
      </c>
      <c r="E127" s="39" t="s">
        <v>7</v>
      </c>
      <c r="F127" s="3"/>
      <c r="G127" s="8">
        <v>11</v>
      </c>
      <c r="H127" s="3"/>
      <c r="I127" s="3"/>
      <c r="J127" s="3"/>
      <c r="K127" s="3">
        <f t="shared" si="6"/>
        <v>11</v>
      </c>
      <c r="L127" s="3"/>
    </row>
    <row r="128" spans="1:12" s="21" customFormat="1" ht="22.5" customHeight="1" x14ac:dyDescent="0.25">
      <c r="A128" s="3">
        <v>127</v>
      </c>
      <c r="B128" s="3"/>
      <c r="C128" s="39" t="s">
        <v>334</v>
      </c>
      <c r="D128" s="49"/>
      <c r="E128" s="39" t="s">
        <v>7</v>
      </c>
      <c r="F128" s="3"/>
      <c r="G128" s="8">
        <v>11</v>
      </c>
      <c r="H128" s="3"/>
      <c r="I128" s="3"/>
      <c r="J128" s="3"/>
      <c r="K128" s="3">
        <f t="shared" si="6"/>
        <v>11</v>
      </c>
      <c r="L128" s="3"/>
    </row>
    <row r="129" spans="1:12" s="21" customFormat="1" ht="22.5" customHeight="1" x14ac:dyDescent="0.25">
      <c r="A129" s="3">
        <v>128</v>
      </c>
      <c r="B129" s="3"/>
      <c r="C129" s="39" t="s">
        <v>335</v>
      </c>
      <c r="D129" s="49"/>
      <c r="E129" s="39" t="s">
        <v>321</v>
      </c>
      <c r="F129" s="3"/>
      <c r="G129" s="8">
        <v>11</v>
      </c>
      <c r="H129" s="3"/>
      <c r="I129" s="3"/>
      <c r="J129" s="3"/>
      <c r="K129" s="3">
        <f t="shared" si="6"/>
        <v>11</v>
      </c>
      <c r="L129" s="3"/>
    </row>
    <row r="130" spans="1:12" s="21" customFormat="1" ht="22.5" customHeight="1" x14ac:dyDescent="0.25">
      <c r="A130" s="3">
        <v>129</v>
      </c>
      <c r="B130" s="3"/>
      <c r="C130" s="39" t="s">
        <v>407</v>
      </c>
      <c r="D130" s="28"/>
      <c r="E130" s="39" t="s">
        <v>75</v>
      </c>
      <c r="F130" s="3"/>
      <c r="G130" s="3"/>
      <c r="H130" s="3">
        <v>11</v>
      </c>
      <c r="I130" s="3"/>
      <c r="J130" s="3"/>
      <c r="K130" s="3">
        <f t="shared" si="6"/>
        <v>11</v>
      </c>
      <c r="L130" s="3"/>
    </row>
    <row r="131" spans="1:12" s="21" customFormat="1" ht="22.5" customHeight="1" x14ac:dyDescent="0.25">
      <c r="A131" s="3">
        <v>130</v>
      </c>
      <c r="B131" s="3"/>
      <c r="C131" s="39" t="s">
        <v>482</v>
      </c>
      <c r="D131" s="28"/>
      <c r="E131" s="39" t="s">
        <v>483</v>
      </c>
      <c r="F131" s="3"/>
      <c r="G131" s="3"/>
      <c r="H131" s="3"/>
      <c r="I131" s="3">
        <v>11</v>
      </c>
      <c r="J131" s="3"/>
      <c r="K131" s="3">
        <f t="shared" si="6"/>
        <v>11</v>
      </c>
      <c r="L131" s="3"/>
    </row>
    <row r="132" spans="1:12" s="21" customFormat="1" ht="15.75" x14ac:dyDescent="0.25">
      <c r="C132" s="19"/>
      <c r="D132" s="22"/>
      <c r="E132" s="23"/>
      <c r="H132" s="24"/>
      <c r="L132" s="1"/>
    </row>
    <row r="133" spans="1:12" s="21" customFormat="1" ht="15.75" x14ac:dyDescent="0.25">
      <c r="C133" s="19"/>
      <c r="D133" s="22"/>
      <c r="E133" s="23"/>
      <c r="H133" s="24"/>
      <c r="L133" s="1"/>
    </row>
    <row r="134" spans="1:12" x14ac:dyDescent="0.25">
      <c r="A134" s="48" t="s">
        <v>4</v>
      </c>
      <c r="B134" s="99" t="s">
        <v>182</v>
      </c>
      <c r="C134" s="100"/>
      <c r="D134" s="100"/>
      <c r="E134" s="100"/>
    </row>
    <row r="135" spans="1:12" ht="15" x14ac:dyDescent="0.25">
      <c r="A135" s="25"/>
      <c r="B135" s="53" t="s">
        <v>183</v>
      </c>
      <c r="C135" s="54"/>
      <c r="D135" s="54"/>
      <c r="E135" s="54"/>
    </row>
    <row r="136" spans="1:12" x14ac:dyDescent="0.25">
      <c r="A136" s="26" t="s">
        <v>184</v>
      </c>
      <c r="B136" s="53" t="s">
        <v>199</v>
      </c>
      <c r="C136" s="54"/>
      <c r="D136" s="54"/>
      <c r="E136" s="54"/>
    </row>
  </sheetData>
  <sortState ref="B45:L131">
    <sortCondition descending="1" ref="K45:K131"/>
  </sortState>
  <mergeCells count="1">
    <mergeCell ref="B134:E134"/>
  </mergeCells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2022/2023 - Kategorie U12</oddHeader>
    <oddFooter>&amp;C&amp;8&amp;P/&amp;N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2" sqref="A2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8" width="11.28515625" customWidth="1"/>
    <col min="9" max="9" width="10.140625" customWidth="1"/>
    <col min="10" max="10" width="12" customWidth="1"/>
    <col min="11" max="11" width="10.7109375" customWidth="1"/>
    <col min="12" max="12" width="12.7109375" style="1" customWidth="1"/>
  </cols>
  <sheetData>
    <row r="1" spans="1:12" ht="29.25" customHeight="1" x14ac:dyDescent="0.25">
      <c r="A1" s="5" t="s">
        <v>0</v>
      </c>
      <c r="B1" s="5" t="s">
        <v>1</v>
      </c>
      <c r="C1" s="4" t="s">
        <v>2</v>
      </c>
      <c r="D1" s="5" t="s">
        <v>4</v>
      </c>
      <c r="E1" s="4" t="s">
        <v>3</v>
      </c>
      <c r="F1" s="5" t="s">
        <v>201</v>
      </c>
      <c r="G1" s="5" t="s">
        <v>257</v>
      </c>
      <c r="H1" s="5" t="s">
        <v>202</v>
      </c>
      <c r="I1" s="5" t="s">
        <v>5</v>
      </c>
      <c r="J1" s="15" t="s">
        <v>198</v>
      </c>
      <c r="K1" s="5" t="s">
        <v>6</v>
      </c>
      <c r="L1" s="5" t="s">
        <v>36</v>
      </c>
    </row>
    <row r="2" spans="1:12" ht="19.5" customHeight="1" x14ac:dyDescent="0.25">
      <c r="A2" s="6">
        <v>1</v>
      </c>
      <c r="B2" s="6"/>
      <c r="C2" s="16" t="s">
        <v>162</v>
      </c>
      <c r="D2" s="17"/>
      <c r="E2" s="16" t="s">
        <v>12</v>
      </c>
      <c r="F2" s="45">
        <v>115</v>
      </c>
      <c r="G2" s="7"/>
      <c r="H2" s="6"/>
      <c r="I2" s="6"/>
      <c r="J2" s="6"/>
      <c r="K2" s="6">
        <f t="shared" ref="K2:K3" si="0">SUM(F2:I2)</f>
        <v>115</v>
      </c>
      <c r="L2" s="6" t="s">
        <v>17</v>
      </c>
    </row>
    <row r="3" spans="1:12" s="14" customFormat="1" ht="19.5" customHeight="1" x14ac:dyDescent="0.25">
      <c r="A3" s="6">
        <v>2</v>
      </c>
      <c r="B3" s="6"/>
      <c r="C3" s="16" t="s">
        <v>110</v>
      </c>
      <c r="D3" s="17"/>
      <c r="E3" s="16" t="s">
        <v>18</v>
      </c>
      <c r="F3" s="46">
        <v>61</v>
      </c>
      <c r="G3" s="47">
        <v>110</v>
      </c>
      <c r="H3" s="6"/>
      <c r="I3" s="6"/>
      <c r="J3" s="6"/>
      <c r="K3" s="6">
        <f t="shared" si="0"/>
        <v>171</v>
      </c>
      <c r="L3" s="6" t="s">
        <v>17</v>
      </c>
    </row>
    <row r="4" spans="1:12" s="14" customFormat="1" ht="19.5" customHeight="1" x14ac:dyDescent="0.25">
      <c r="A4" s="6">
        <v>3</v>
      </c>
      <c r="B4" s="6"/>
      <c r="C4" s="38" t="s">
        <v>270</v>
      </c>
      <c r="D4" s="56"/>
      <c r="E4" s="38" t="s">
        <v>7</v>
      </c>
      <c r="F4" s="6"/>
      <c r="G4" s="7">
        <v>72</v>
      </c>
      <c r="H4" s="47">
        <v>105</v>
      </c>
      <c r="I4" s="6"/>
      <c r="J4" s="6"/>
      <c r="K4" s="6">
        <f t="shared" ref="K4" si="1">SUM(F4:I4)</f>
        <v>177</v>
      </c>
      <c r="L4" s="6" t="s">
        <v>17</v>
      </c>
    </row>
    <row r="5" spans="1:12" s="14" customFormat="1" ht="19.5" customHeight="1" x14ac:dyDescent="0.25">
      <c r="A5" s="6">
        <v>4</v>
      </c>
      <c r="B5" s="6"/>
      <c r="C5" s="38" t="s">
        <v>269</v>
      </c>
      <c r="D5" s="41"/>
      <c r="E5" s="38" t="s">
        <v>7</v>
      </c>
      <c r="F5" s="7"/>
      <c r="G5" s="6">
        <v>93</v>
      </c>
      <c r="H5" s="6">
        <v>100</v>
      </c>
      <c r="I5" s="47">
        <v>110</v>
      </c>
      <c r="J5" s="6"/>
      <c r="K5" s="6">
        <f>SUM(F5:I5)</f>
        <v>303</v>
      </c>
      <c r="L5" s="6" t="s">
        <v>17</v>
      </c>
    </row>
    <row r="6" spans="1:12" s="14" customFormat="1" ht="19.5" customHeight="1" x14ac:dyDescent="0.25">
      <c r="A6" s="3">
        <v>5</v>
      </c>
      <c r="B6" s="3"/>
      <c r="C6" s="18" t="s">
        <v>155</v>
      </c>
      <c r="D6" s="20"/>
      <c r="E6" s="18" t="s">
        <v>19</v>
      </c>
      <c r="F6" s="29">
        <v>105</v>
      </c>
      <c r="G6" s="3">
        <v>93</v>
      </c>
      <c r="H6" s="3"/>
      <c r="I6" s="3">
        <v>105</v>
      </c>
      <c r="J6" s="3"/>
      <c r="K6" s="3">
        <f t="shared" ref="K6:K20" si="2">SUM(F6:I6)-J6</f>
        <v>303</v>
      </c>
      <c r="L6" s="3" t="s">
        <v>17</v>
      </c>
    </row>
    <row r="7" spans="1:12" s="14" customFormat="1" ht="19.5" customHeight="1" x14ac:dyDescent="0.25">
      <c r="A7" s="3">
        <v>6</v>
      </c>
      <c r="B7" s="3"/>
      <c r="C7" s="18" t="s">
        <v>111</v>
      </c>
      <c r="D7" s="20"/>
      <c r="E7" s="18" t="s">
        <v>19</v>
      </c>
      <c r="F7" s="29">
        <v>91</v>
      </c>
      <c r="G7" s="8">
        <v>100</v>
      </c>
      <c r="H7" s="3">
        <v>93</v>
      </c>
      <c r="I7" s="3"/>
      <c r="J7" s="3"/>
      <c r="K7" s="3">
        <f t="shared" si="2"/>
        <v>284</v>
      </c>
      <c r="L7" s="3" t="s">
        <v>17</v>
      </c>
    </row>
    <row r="8" spans="1:12" s="14" customFormat="1" ht="19.5" customHeight="1" x14ac:dyDescent="0.25">
      <c r="A8" s="3">
        <v>7</v>
      </c>
      <c r="B8" s="3"/>
      <c r="C8" s="18" t="s">
        <v>113</v>
      </c>
      <c r="D8" s="20"/>
      <c r="E8" s="18" t="s">
        <v>14</v>
      </c>
      <c r="F8" s="29">
        <v>82</v>
      </c>
      <c r="G8" s="3">
        <v>100</v>
      </c>
      <c r="H8" s="3">
        <v>91</v>
      </c>
      <c r="I8" s="66">
        <v>73</v>
      </c>
      <c r="J8" s="3">
        <v>73</v>
      </c>
      <c r="K8" s="3">
        <f t="shared" si="2"/>
        <v>273</v>
      </c>
      <c r="L8" s="3" t="s">
        <v>17</v>
      </c>
    </row>
    <row r="9" spans="1:12" s="14" customFormat="1" ht="19.5" customHeight="1" x14ac:dyDescent="0.25">
      <c r="A9" s="3">
        <v>8</v>
      </c>
      <c r="B9" s="3"/>
      <c r="C9" s="18" t="s">
        <v>27</v>
      </c>
      <c r="D9" s="20"/>
      <c r="E9" s="18" t="s">
        <v>15</v>
      </c>
      <c r="F9" s="29">
        <v>96</v>
      </c>
      <c r="G9" s="8">
        <v>82</v>
      </c>
      <c r="H9" s="3">
        <v>69</v>
      </c>
      <c r="I9" s="10"/>
      <c r="J9" s="3"/>
      <c r="K9" s="3">
        <f t="shared" si="2"/>
        <v>247</v>
      </c>
      <c r="L9" s="3" t="s">
        <v>17</v>
      </c>
    </row>
    <row r="10" spans="1:12" s="14" customFormat="1" ht="19.5" customHeight="1" x14ac:dyDescent="0.25">
      <c r="A10" s="3">
        <v>9</v>
      </c>
      <c r="B10" s="3"/>
      <c r="C10" s="18" t="s">
        <v>81</v>
      </c>
      <c r="D10" s="20"/>
      <c r="E10" s="18" t="s">
        <v>7</v>
      </c>
      <c r="F10" s="67">
        <v>64</v>
      </c>
      <c r="G10" s="3">
        <v>79</v>
      </c>
      <c r="H10" s="3">
        <v>76</v>
      </c>
      <c r="I10" s="3">
        <v>91</v>
      </c>
      <c r="J10" s="3">
        <v>64</v>
      </c>
      <c r="K10" s="3">
        <f t="shared" si="2"/>
        <v>246</v>
      </c>
      <c r="L10" s="3" t="s">
        <v>17</v>
      </c>
    </row>
    <row r="11" spans="1:12" s="14" customFormat="1" ht="19.5" customHeight="1" x14ac:dyDescent="0.25">
      <c r="A11" s="3">
        <v>10</v>
      </c>
      <c r="B11" s="3"/>
      <c r="C11" s="18" t="s">
        <v>114</v>
      </c>
      <c r="D11" s="20"/>
      <c r="E11" s="18" t="s">
        <v>14</v>
      </c>
      <c r="F11" s="67">
        <v>65</v>
      </c>
      <c r="G11" s="3">
        <v>84</v>
      </c>
      <c r="H11" s="3">
        <v>68</v>
      </c>
      <c r="I11" s="3">
        <v>93</v>
      </c>
      <c r="J11" s="3">
        <v>65</v>
      </c>
      <c r="K11" s="3">
        <f t="shared" si="2"/>
        <v>245</v>
      </c>
      <c r="L11" s="3" t="s">
        <v>17</v>
      </c>
    </row>
    <row r="12" spans="1:12" s="14" customFormat="1" ht="19.5" customHeight="1" x14ac:dyDescent="0.25">
      <c r="A12" s="3">
        <v>11</v>
      </c>
      <c r="B12" s="3"/>
      <c r="C12" s="18" t="s">
        <v>87</v>
      </c>
      <c r="D12" s="20"/>
      <c r="E12" s="18" t="s">
        <v>20</v>
      </c>
      <c r="F12" s="29">
        <v>80</v>
      </c>
      <c r="G12" s="66">
        <v>42</v>
      </c>
      <c r="H12" s="3">
        <v>75</v>
      </c>
      <c r="I12" s="3">
        <v>84</v>
      </c>
      <c r="J12" s="3">
        <v>42</v>
      </c>
      <c r="K12" s="3">
        <f t="shared" si="2"/>
        <v>239</v>
      </c>
      <c r="L12" s="3" t="s">
        <v>17</v>
      </c>
    </row>
    <row r="13" spans="1:12" s="14" customFormat="1" ht="19.5" customHeight="1" x14ac:dyDescent="0.25">
      <c r="A13" s="3">
        <v>12</v>
      </c>
      <c r="B13" s="3"/>
      <c r="C13" s="18" t="s">
        <v>120</v>
      </c>
      <c r="D13" s="20"/>
      <c r="E13" s="18" t="s">
        <v>19</v>
      </c>
      <c r="F13" s="29">
        <v>72</v>
      </c>
      <c r="G13" s="66">
        <v>64</v>
      </c>
      <c r="H13" s="3">
        <v>78</v>
      </c>
      <c r="I13" s="3">
        <v>82</v>
      </c>
      <c r="J13" s="3">
        <v>64</v>
      </c>
      <c r="K13" s="3">
        <f t="shared" si="2"/>
        <v>232</v>
      </c>
      <c r="L13" s="3" t="s">
        <v>17</v>
      </c>
    </row>
    <row r="14" spans="1:12" s="14" customFormat="1" ht="19.5" customHeight="1" x14ac:dyDescent="0.25">
      <c r="A14" s="3">
        <v>13</v>
      </c>
      <c r="B14" s="3"/>
      <c r="C14" s="18" t="s">
        <v>124</v>
      </c>
      <c r="D14" s="20"/>
      <c r="E14" s="18" t="s">
        <v>16</v>
      </c>
      <c r="F14" s="29">
        <v>84</v>
      </c>
      <c r="G14" s="3">
        <v>71</v>
      </c>
      <c r="H14" s="66">
        <v>55</v>
      </c>
      <c r="I14" s="3">
        <v>70</v>
      </c>
      <c r="J14" s="3">
        <v>55</v>
      </c>
      <c r="K14" s="3">
        <f t="shared" si="2"/>
        <v>225</v>
      </c>
      <c r="L14" s="3" t="s">
        <v>17</v>
      </c>
    </row>
    <row r="15" spans="1:12" s="14" customFormat="1" ht="19.5" customHeight="1" x14ac:dyDescent="0.25">
      <c r="A15" s="3">
        <v>14</v>
      </c>
      <c r="B15" s="3"/>
      <c r="C15" s="18" t="s">
        <v>90</v>
      </c>
      <c r="D15" s="20"/>
      <c r="E15" s="18" t="s">
        <v>7</v>
      </c>
      <c r="F15" s="29">
        <v>73</v>
      </c>
      <c r="G15" s="3">
        <v>68</v>
      </c>
      <c r="H15" s="3">
        <v>80</v>
      </c>
      <c r="I15" s="66">
        <v>40</v>
      </c>
      <c r="J15" s="3">
        <v>40</v>
      </c>
      <c r="K15" s="3">
        <f t="shared" si="2"/>
        <v>221</v>
      </c>
      <c r="L15" s="3" t="s">
        <v>17</v>
      </c>
    </row>
    <row r="16" spans="1:12" s="14" customFormat="1" ht="19.5" customHeight="1" x14ac:dyDescent="0.25">
      <c r="A16" s="3">
        <v>15</v>
      </c>
      <c r="B16" s="3"/>
      <c r="C16" s="18" t="s">
        <v>125</v>
      </c>
      <c r="D16" s="20"/>
      <c r="E16" s="18" t="s">
        <v>14</v>
      </c>
      <c r="F16" s="67">
        <v>53</v>
      </c>
      <c r="G16" s="3">
        <v>82</v>
      </c>
      <c r="H16" s="3">
        <v>55</v>
      </c>
      <c r="I16" s="3">
        <v>68</v>
      </c>
      <c r="J16" s="3">
        <v>53</v>
      </c>
      <c r="K16" s="3">
        <f t="shared" si="2"/>
        <v>205</v>
      </c>
      <c r="L16" s="3" t="s">
        <v>17</v>
      </c>
    </row>
    <row r="17" spans="1:12" s="14" customFormat="1" ht="19.5" customHeight="1" x14ac:dyDescent="0.25">
      <c r="A17" s="3">
        <v>16</v>
      </c>
      <c r="B17" s="3"/>
      <c r="C17" s="18" t="s">
        <v>26</v>
      </c>
      <c r="D17" s="20"/>
      <c r="E17" s="18" t="s">
        <v>77</v>
      </c>
      <c r="F17" s="87">
        <v>101</v>
      </c>
      <c r="G17" s="8"/>
      <c r="H17" s="3">
        <v>96</v>
      </c>
      <c r="I17" s="3"/>
      <c r="J17" s="3"/>
      <c r="K17" s="3">
        <f t="shared" si="2"/>
        <v>197</v>
      </c>
      <c r="L17" s="3" t="s">
        <v>17</v>
      </c>
    </row>
    <row r="18" spans="1:12" ht="19.5" customHeight="1" x14ac:dyDescent="0.25">
      <c r="A18" s="3">
        <v>17</v>
      </c>
      <c r="B18" s="3"/>
      <c r="C18" s="18" t="s">
        <v>126</v>
      </c>
      <c r="D18" s="20"/>
      <c r="E18" s="18" t="s">
        <v>16</v>
      </c>
      <c r="F18" s="67">
        <v>47</v>
      </c>
      <c r="G18" s="3">
        <v>62</v>
      </c>
      <c r="H18" s="3">
        <v>67</v>
      </c>
      <c r="I18" s="3">
        <v>68</v>
      </c>
      <c r="J18" s="3">
        <v>47</v>
      </c>
      <c r="K18" s="3">
        <f t="shared" si="2"/>
        <v>197</v>
      </c>
      <c r="L18" s="3" t="s">
        <v>443</v>
      </c>
    </row>
    <row r="19" spans="1:12" ht="19.5" customHeight="1" x14ac:dyDescent="0.25">
      <c r="A19" s="3">
        <v>18</v>
      </c>
      <c r="B19" s="3"/>
      <c r="C19" s="18" t="s">
        <v>32</v>
      </c>
      <c r="D19" s="20"/>
      <c r="E19" s="18" t="s">
        <v>33</v>
      </c>
      <c r="F19" s="67">
        <v>54</v>
      </c>
      <c r="G19" s="8">
        <v>63</v>
      </c>
      <c r="H19" s="3">
        <v>58</v>
      </c>
      <c r="I19" s="3">
        <v>72</v>
      </c>
      <c r="J19" s="3">
        <v>54</v>
      </c>
      <c r="K19" s="3">
        <f t="shared" si="2"/>
        <v>193</v>
      </c>
      <c r="L19" s="3" t="s">
        <v>444</v>
      </c>
    </row>
    <row r="20" spans="1:12" ht="19.5" customHeight="1" x14ac:dyDescent="0.25">
      <c r="A20" s="3">
        <v>19</v>
      </c>
      <c r="B20" s="3"/>
      <c r="C20" s="18" t="s">
        <v>23</v>
      </c>
      <c r="D20" s="20"/>
      <c r="E20" s="18" t="s">
        <v>7</v>
      </c>
      <c r="F20" s="29">
        <v>55</v>
      </c>
      <c r="G20" s="3">
        <v>78</v>
      </c>
      <c r="H20" s="3">
        <v>58</v>
      </c>
      <c r="I20" s="66">
        <v>39</v>
      </c>
      <c r="J20" s="3">
        <v>39</v>
      </c>
      <c r="K20" s="3">
        <f t="shared" si="2"/>
        <v>191</v>
      </c>
      <c r="L20" s="3" t="s">
        <v>445</v>
      </c>
    </row>
    <row r="21" spans="1:12" ht="19.5" customHeight="1" x14ac:dyDescent="0.25">
      <c r="A21" s="3">
        <v>20</v>
      </c>
      <c r="B21" s="3"/>
      <c r="C21" s="18" t="s">
        <v>88</v>
      </c>
      <c r="D21" s="20"/>
      <c r="E21" s="18" t="s">
        <v>73</v>
      </c>
      <c r="F21" s="29">
        <v>58</v>
      </c>
      <c r="G21" s="66">
        <v>40</v>
      </c>
      <c r="H21" s="3">
        <v>65</v>
      </c>
      <c r="I21" s="3">
        <v>66</v>
      </c>
      <c r="J21" s="3">
        <v>40</v>
      </c>
      <c r="K21" s="3">
        <f t="shared" ref="K21:K52" si="3">SUM(F21:I21)-J21</f>
        <v>189</v>
      </c>
      <c r="L21" s="3" t="s">
        <v>506</v>
      </c>
    </row>
    <row r="22" spans="1:12" ht="19.5" customHeight="1" x14ac:dyDescent="0.25">
      <c r="A22" s="3">
        <v>21</v>
      </c>
      <c r="B22" s="3"/>
      <c r="C22" s="39" t="s">
        <v>271</v>
      </c>
      <c r="D22" s="12"/>
      <c r="E22" s="39" t="s">
        <v>73</v>
      </c>
      <c r="F22" s="3"/>
      <c r="G22" s="8">
        <v>65</v>
      </c>
      <c r="H22" s="3">
        <v>48</v>
      </c>
      <c r="I22" s="3">
        <v>71</v>
      </c>
      <c r="J22" s="3"/>
      <c r="K22" s="3">
        <f t="shared" si="3"/>
        <v>184</v>
      </c>
      <c r="L22" s="3"/>
    </row>
    <row r="23" spans="1:12" ht="19.5" customHeight="1" x14ac:dyDescent="0.25">
      <c r="A23" s="3">
        <v>22</v>
      </c>
      <c r="B23" s="3"/>
      <c r="C23" s="18" t="s">
        <v>83</v>
      </c>
      <c r="D23" s="20"/>
      <c r="E23" s="18" t="s">
        <v>7</v>
      </c>
      <c r="F23" s="29">
        <v>57</v>
      </c>
      <c r="G23" s="3">
        <v>68</v>
      </c>
      <c r="H23" s="3">
        <v>53</v>
      </c>
      <c r="I23" s="66">
        <v>26</v>
      </c>
      <c r="J23" s="3">
        <v>26</v>
      </c>
      <c r="K23" s="3">
        <f t="shared" si="3"/>
        <v>178</v>
      </c>
      <c r="L23" s="3"/>
    </row>
    <row r="24" spans="1:12" ht="19.5" customHeight="1" x14ac:dyDescent="0.25">
      <c r="A24" s="3">
        <v>23</v>
      </c>
      <c r="B24" s="3"/>
      <c r="C24" s="18" t="s">
        <v>122</v>
      </c>
      <c r="D24" s="95" t="s">
        <v>4</v>
      </c>
      <c r="E24" s="18" t="s">
        <v>13</v>
      </c>
      <c r="F24" s="67">
        <v>36</v>
      </c>
      <c r="G24" s="3">
        <v>55</v>
      </c>
      <c r="H24" s="3">
        <v>42</v>
      </c>
      <c r="I24" s="3">
        <v>79</v>
      </c>
      <c r="J24" s="3">
        <v>36</v>
      </c>
      <c r="K24" s="3">
        <f t="shared" si="3"/>
        <v>176</v>
      </c>
      <c r="L24" s="3"/>
    </row>
    <row r="25" spans="1:12" ht="19.5" customHeight="1" x14ac:dyDescent="0.25">
      <c r="A25" s="3">
        <v>24</v>
      </c>
      <c r="B25" s="3"/>
      <c r="C25" s="18" t="s">
        <v>215</v>
      </c>
      <c r="D25" s="20"/>
      <c r="E25" s="18" t="s">
        <v>221</v>
      </c>
      <c r="F25" s="29">
        <v>60</v>
      </c>
      <c r="G25" s="8">
        <v>61</v>
      </c>
      <c r="H25" s="66">
        <v>51</v>
      </c>
      <c r="I25" s="3">
        <v>54</v>
      </c>
      <c r="J25" s="3">
        <v>51</v>
      </c>
      <c r="K25" s="3">
        <f t="shared" si="3"/>
        <v>175</v>
      </c>
      <c r="L25" s="3"/>
    </row>
    <row r="26" spans="1:12" ht="19.5" customHeight="1" x14ac:dyDescent="0.25">
      <c r="A26" s="3">
        <v>25</v>
      </c>
      <c r="B26" s="3"/>
      <c r="C26" s="39" t="s">
        <v>275</v>
      </c>
      <c r="D26" s="12"/>
      <c r="E26" s="39" t="s">
        <v>276</v>
      </c>
      <c r="F26" s="3"/>
      <c r="G26" s="8">
        <v>39</v>
      </c>
      <c r="H26" s="3">
        <v>66</v>
      </c>
      <c r="I26" s="3">
        <v>64</v>
      </c>
      <c r="J26" s="3"/>
      <c r="K26" s="3">
        <f t="shared" si="3"/>
        <v>169</v>
      </c>
      <c r="L26" s="3"/>
    </row>
    <row r="27" spans="1:12" ht="19.5" customHeight="1" x14ac:dyDescent="0.25">
      <c r="A27" s="3">
        <v>26</v>
      </c>
      <c r="B27" s="3"/>
      <c r="C27" s="18" t="s">
        <v>91</v>
      </c>
      <c r="D27" s="20"/>
      <c r="E27" s="18" t="s">
        <v>31</v>
      </c>
      <c r="F27" s="67">
        <v>21</v>
      </c>
      <c r="G27" s="3">
        <v>55</v>
      </c>
      <c r="H27" s="3">
        <v>77</v>
      </c>
      <c r="I27" s="3">
        <v>36</v>
      </c>
      <c r="J27" s="3">
        <v>21</v>
      </c>
      <c r="K27" s="3">
        <f t="shared" si="3"/>
        <v>168</v>
      </c>
      <c r="L27" s="3"/>
    </row>
    <row r="28" spans="1:12" ht="19.5" customHeight="1" x14ac:dyDescent="0.25">
      <c r="A28" s="3">
        <v>27</v>
      </c>
      <c r="B28" s="3"/>
      <c r="C28" s="39" t="s">
        <v>366</v>
      </c>
      <c r="D28" s="20"/>
      <c r="E28" s="39" t="s">
        <v>12</v>
      </c>
      <c r="F28" s="29"/>
      <c r="G28" s="8"/>
      <c r="H28" s="3">
        <v>82</v>
      </c>
      <c r="I28" s="3">
        <v>82</v>
      </c>
      <c r="J28" s="3"/>
      <c r="K28" s="3">
        <f t="shared" si="3"/>
        <v>164</v>
      </c>
      <c r="L28" s="3" t="s">
        <v>300</v>
      </c>
    </row>
    <row r="29" spans="1:12" ht="19.5" customHeight="1" x14ac:dyDescent="0.25">
      <c r="A29" s="3">
        <v>28</v>
      </c>
      <c r="B29" s="3"/>
      <c r="C29" s="18" t="s">
        <v>30</v>
      </c>
      <c r="D29" s="20"/>
      <c r="E29" s="18" t="s">
        <v>9</v>
      </c>
      <c r="F29" s="29">
        <v>74</v>
      </c>
      <c r="G29" s="8">
        <v>50</v>
      </c>
      <c r="H29" s="66">
        <v>21</v>
      </c>
      <c r="I29" s="3">
        <v>38</v>
      </c>
      <c r="J29" s="3">
        <v>21</v>
      </c>
      <c r="K29" s="3">
        <f t="shared" si="3"/>
        <v>162</v>
      </c>
      <c r="L29" s="3"/>
    </row>
    <row r="30" spans="1:12" ht="19.5" customHeight="1" x14ac:dyDescent="0.25">
      <c r="A30" s="3">
        <v>29</v>
      </c>
      <c r="B30" s="3"/>
      <c r="C30" s="18" t="s">
        <v>148</v>
      </c>
      <c r="D30" s="20"/>
      <c r="E30" s="18" t="s">
        <v>5</v>
      </c>
      <c r="F30" s="29">
        <v>71</v>
      </c>
      <c r="G30" s="8">
        <v>42</v>
      </c>
      <c r="H30" s="66">
        <v>26</v>
      </c>
      <c r="I30" s="3">
        <v>49</v>
      </c>
      <c r="J30" s="3">
        <v>26</v>
      </c>
      <c r="K30" s="3">
        <f t="shared" si="3"/>
        <v>162</v>
      </c>
      <c r="L30" s="3"/>
    </row>
    <row r="31" spans="1:12" ht="19.5" customHeight="1" x14ac:dyDescent="0.25">
      <c r="A31" s="3">
        <v>30</v>
      </c>
      <c r="B31" s="3"/>
      <c r="C31" s="18" t="s">
        <v>160</v>
      </c>
      <c r="D31" s="20"/>
      <c r="E31" s="18" t="s">
        <v>163</v>
      </c>
      <c r="F31" s="29">
        <v>33</v>
      </c>
      <c r="G31" s="3">
        <v>71</v>
      </c>
      <c r="H31" s="66">
        <v>31</v>
      </c>
      <c r="I31" s="3">
        <v>56</v>
      </c>
      <c r="J31" s="3">
        <v>31</v>
      </c>
      <c r="K31" s="3">
        <f t="shared" si="3"/>
        <v>160</v>
      </c>
      <c r="L31" s="3"/>
    </row>
    <row r="32" spans="1:12" ht="19.5" customHeight="1" x14ac:dyDescent="0.25">
      <c r="A32" s="3">
        <v>31</v>
      </c>
      <c r="B32" s="3"/>
      <c r="C32" s="18" t="s">
        <v>156</v>
      </c>
      <c r="D32" s="20"/>
      <c r="E32" s="18" t="s">
        <v>9</v>
      </c>
      <c r="F32" s="29">
        <v>56</v>
      </c>
      <c r="G32" s="3">
        <v>68</v>
      </c>
      <c r="H32" s="3"/>
      <c r="I32" s="3">
        <v>36</v>
      </c>
      <c r="J32" s="66"/>
      <c r="K32" s="3">
        <f t="shared" si="3"/>
        <v>160</v>
      </c>
      <c r="L32" s="3"/>
    </row>
    <row r="33" spans="1:12" ht="19.5" customHeight="1" x14ac:dyDescent="0.25">
      <c r="A33" s="3">
        <v>32</v>
      </c>
      <c r="B33" s="3"/>
      <c r="C33" s="18" t="s">
        <v>80</v>
      </c>
      <c r="D33" s="20"/>
      <c r="E33" s="18" t="s">
        <v>213</v>
      </c>
      <c r="F33" s="29">
        <v>62</v>
      </c>
      <c r="G33" s="8"/>
      <c r="H33" s="3"/>
      <c r="I33" s="3">
        <v>96</v>
      </c>
      <c r="J33" s="3"/>
      <c r="K33" s="3">
        <f t="shared" si="3"/>
        <v>158</v>
      </c>
      <c r="L33" s="3"/>
    </row>
    <row r="34" spans="1:12" ht="19.5" customHeight="1" x14ac:dyDescent="0.25">
      <c r="A34" s="3">
        <v>33</v>
      </c>
      <c r="B34" s="3"/>
      <c r="C34" s="39" t="s">
        <v>272</v>
      </c>
      <c r="D34" s="12"/>
      <c r="E34" s="39" t="s">
        <v>9</v>
      </c>
      <c r="F34" s="3"/>
      <c r="G34" s="8">
        <v>52</v>
      </c>
      <c r="H34" s="3">
        <v>49</v>
      </c>
      <c r="I34" s="3">
        <v>55</v>
      </c>
      <c r="J34" s="3"/>
      <c r="K34" s="3">
        <f t="shared" si="3"/>
        <v>156</v>
      </c>
      <c r="L34" s="3"/>
    </row>
    <row r="35" spans="1:12" ht="19.5" customHeight="1" x14ac:dyDescent="0.25">
      <c r="A35" s="3">
        <v>34</v>
      </c>
      <c r="B35" s="3"/>
      <c r="C35" s="39" t="s">
        <v>28</v>
      </c>
      <c r="D35" s="12"/>
      <c r="E35" s="39" t="s">
        <v>135</v>
      </c>
      <c r="F35" s="3"/>
      <c r="G35" s="3">
        <v>71</v>
      </c>
      <c r="H35" s="3">
        <v>84</v>
      </c>
      <c r="I35" s="3"/>
      <c r="J35" s="3"/>
      <c r="K35" s="3">
        <f t="shared" si="3"/>
        <v>155</v>
      </c>
      <c r="L35" s="3" t="s">
        <v>300</v>
      </c>
    </row>
    <row r="36" spans="1:12" ht="19.5" customHeight="1" x14ac:dyDescent="0.25">
      <c r="A36" s="3">
        <v>35</v>
      </c>
      <c r="B36" s="3"/>
      <c r="C36" s="18" t="s">
        <v>123</v>
      </c>
      <c r="D36" s="95" t="s">
        <v>4</v>
      </c>
      <c r="E36" s="18" t="s">
        <v>10</v>
      </c>
      <c r="F36" s="29">
        <v>45</v>
      </c>
      <c r="G36" s="66">
        <v>38</v>
      </c>
      <c r="H36" s="3">
        <v>52</v>
      </c>
      <c r="I36" s="3">
        <v>51</v>
      </c>
      <c r="J36" s="3">
        <v>38</v>
      </c>
      <c r="K36" s="3">
        <f t="shared" si="3"/>
        <v>148</v>
      </c>
      <c r="L36" s="3"/>
    </row>
    <row r="37" spans="1:12" ht="19.5" customHeight="1" x14ac:dyDescent="0.25">
      <c r="A37" s="3">
        <v>36</v>
      </c>
      <c r="B37" s="3"/>
      <c r="C37" s="18" t="s">
        <v>34</v>
      </c>
      <c r="D37" s="20"/>
      <c r="E37" s="18" t="s">
        <v>108</v>
      </c>
      <c r="F37" s="67">
        <v>26</v>
      </c>
      <c r="G37" s="3">
        <v>51</v>
      </c>
      <c r="H37" s="3">
        <v>31</v>
      </c>
      <c r="I37" s="3">
        <v>65</v>
      </c>
      <c r="J37" s="3">
        <v>26</v>
      </c>
      <c r="K37" s="3">
        <f t="shared" si="3"/>
        <v>147</v>
      </c>
      <c r="L37" s="3"/>
    </row>
    <row r="38" spans="1:12" ht="19.5" customHeight="1" x14ac:dyDescent="0.25">
      <c r="A38" s="3">
        <v>37</v>
      </c>
      <c r="B38" s="3"/>
      <c r="C38" s="18" t="s">
        <v>95</v>
      </c>
      <c r="D38" s="20"/>
      <c r="E38" s="18" t="s">
        <v>7</v>
      </c>
      <c r="F38" s="29">
        <v>46</v>
      </c>
      <c r="G38" s="3"/>
      <c r="H38" s="3">
        <v>64</v>
      </c>
      <c r="I38" s="3">
        <v>31</v>
      </c>
      <c r="J38" s="3"/>
      <c r="K38" s="3">
        <f t="shared" si="3"/>
        <v>141</v>
      </c>
      <c r="L38" s="3"/>
    </row>
    <row r="39" spans="1:12" ht="19.5" customHeight="1" x14ac:dyDescent="0.25">
      <c r="A39" s="3">
        <v>38</v>
      </c>
      <c r="B39" s="3"/>
      <c r="C39" s="18" t="s">
        <v>150</v>
      </c>
      <c r="D39" s="20"/>
      <c r="E39" s="18" t="s">
        <v>74</v>
      </c>
      <c r="F39" s="29">
        <v>44</v>
      </c>
      <c r="G39" s="3"/>
      <c r="H39" s="3">
        <v>51</v>
      </c>
      <c r="I39" s="3">
        <v>36</v>
      </c>
      <c r="J39" s="3"/>
      <c r="K39" s="3">
        <f t="shared" si="3"/>
        <v>131</v>
      </c>
      <c r="L39" s="3"/>
    </row>
    <row r="40" spans="1:12" ht="19.5" customHeight="1" x14ac:dyDescent="0.25">
      <c r="A40" s="3">
        <v>39</v>
      </c>
      <c r="B40" s="3"/>
      <c r="C40" s="39" t="s">
        <v>278</v>
      </c>
      <c r="D40" s="32"/>
      <c r="E40" s="39" t="s">
        <v>280</v>
      </c>
      <c r="F40" s="3"/>
      <c r="G40" s="8">
        <v>36</v>
      </c>
      <c r="H40" s="3">
        <v>40</v>
      </c>
      <c r="I40" s="3">
        <v>50</v>
      </c>
      <c r="J40" s="3"/>
      <c r="K40" s="3">
        <f t="shared" si="3"/>
        <v>126</v>
      </c>
      <c r="L40" s="3"/>
    </row>
    <row r="41" spans="1:12" ht="19.5" customHeight="1" x14ac:dyDescent="0.25">
      <c r="A41" s="3">
        <v>40</v>
      </c>
      <c r="B41" s="3"/>
      <c r="C41" s="39" t="s">
        <v>282</v>
      </c>
      <c r="D41" s="32"/>
      <c r="E41" s="39" t="s">
        <v>135</v>
      </c>
      <c r="F41" s="3"/>
      <c r="G41" s="8">
        <v>31</v>
      </c>
      <c r="H41" s="3">
        <v>31</v>
      </c>
      <c r="I41" s="3">
        <v>58</v>
      </c>
      <c r="J41" s="3"/>
      <c r="K41" s="3">
        <f t="shared" si="3"/>
        <v>120</v>
      </c>
      <c r="L41" s="3"/>
    </row>
    <row r="42" spans="1:12" ht="19.5" customHeight="1" x14ac:dyDescent="0.25">
      <c r="A42" s="3">
        <v>41</v>
      </c>
      <c r="B42" s="3"/>
      <c r="C42" s="18" t="s">
        <v>152</v>
      </c>
      <c r="D42" s="20"/>
      <c r="E42" s="18" t="s">
        <v>5</v>
      </c>
      <c r="F42" s="29">
        <v>31</v>
      </c>
      <c r="G42" s="8">
        <v>38</v>
      </c>
      <c r="H42" s="66">
        <v>31</v>
      </c>
      <c r="I42" s="3">
        <v>47</v>
      </c>
      <c r="J42" s="3">
        <v>31</v>
      </c>
      <c r="K42" s="3">
        <f t="shared" si="3"/>
        <v>116</v>
      </c>
      <c r="L42" s="3"/>
    </row>
    <row r="43" spans="1:12" ht="19.5" customHeight="1" x14ac:dyDescent="0.25">
      <c r="A43" s="3">
        <v>42</v>
      </c>
      <c r="B43" s="3"/>
      <c r="C43" s="18" t="s">
        <v>132</v>
      </c>
      <c r="D43" s="95" t="s">
        <v>4</v>
      </c>
      <c r="E43" s="18" t="s">
        <v>7</v>
      </c>
      <c r="F43" s="29">
        <v>43</v>
      </c>
      <c r="G43" s="68">
        <v>31</v>
      </c>
      <c r="H43" s="3">
        <v>36</v>
      </c>
      <c r="I43" s="3">
        <v>36</v>
      </c>
      <c r="J43" s="3">
        <v>31</v>
      </c>
      <c r="K43" s="3">
        <f t="shared" si="3"/>
        <v>115</v>
      </c>
      <c r="L43" s="3"/>
    </row>
    <row r="44" spans="1:12" ht="19.5" customHeight="1" x14ac:dyDescent="0.25">
      <c r="A44" s="3">
        <v>43</v>
      </c>
      <c r="B44" s="3"/>
      <c r="C44" s="18" t="s">
        <v>130</v>
      </c>
      <c r="D44" s="20"/>
      <c r="E44" s="18" t="s">
        <v>11</v>
      </c>
      <c r="F44" s="29">
        <v>60</v>
      </c>
      <c r="G44" s="3">
        <v>53</v>
      </c>
      <c r="H44" s="3"/>
      <c r="I44" s="3"/>
      <c r="J44" s="3"/>
      <c r="K44" s="3">
        <f t="shared" si="3"/>
        <v>113</v>
      </c>
      <c r="L44" s="3"/>
    </row>
    <row r="45" spans="1:12" ht="19.5" customHeight="1" x14ac:dyDescent="0.25">
      <c r="A45" s="3">
        <v>44</v>
      </c>
      <c r="B45" s="3"/>
      <c r="C45" s="18" t="s">
        <v>218</v>
      </c>
      <c r="D45" s="95" t="s">
        <v>4</v>
      </c>
      <c r="E45" s="18" t="s">
        <v>21</v>
      </c>
      <c r="F45" s="67">
        <v>31</v>
      </c>
      <c r="G45" s="8">
        <v>38</v>
      </c>
      <c r="H45" s="3">
        <v>37</v>
      </c>
      <c r="I45" s="3">
        <v>37</v>
      </c>
      <c r="J45" s="3">
        <v>31</v>
      </c>
      <c r="K45" s="3">
        <f t="shared" si="3"/>
        <v>112</v>
      </c>
      <c r="L45" s="3"/>
    </row>
    <row r="46" spans="1:12" ht="19.5" customHeight="1" x14ac:dyDescent="0.25">
      <c r="A46" s="3">
        <v>45</v>
      </c>
      <c r="B46" s="3"/>
      <c r="C46" s="18" t="s">
        <v>157</v>
      </c>
      <c r="D46" s="20"/>
      <c r="E46" s="18" t="s">
        <v>5</v>
      </c>
      <c r="F46" s="29">
        <v>26</v>
      </c>
      <c r="G46" s="8">
        <v>31</v>
      </c>
      <c r="H46" s="3"/>
      <c r="I46" s="3">
        <v>54</v>
      </c>
      <c r="J46" s="3"/>
      <c r="K46" s="3">
        <f t="shared" si="3"/>
        <v>111</v>
      </c>
      <c r="L46" s="3"/>
    </row>
    <row r="47" spans="1:12" ht="19.5" customHeight="1" x14ac:dyDescent="0.25">
      <c r="A47" s="3">
        <v>46</v>
      </c>
      <c r="B47" s="3"/>
      <c r="C47" s="39" t="s">
        <v>285</v>
      </c>
      <c r="D47" s="12"/>
      <c r="E47" s="39" t="s">
        <v>7</v>
      </c>
      <c r="F47" s="3"/>
      <c r="G47" s="3">
        <v>31</v>
      </c>
      <c r="H47" s="3">
        <v>41</v>
      </c>
      <c r="I47" s="66">
        <v>31</v>
      </c>
      <c r="J47" s="3"/>
      <c r="K47" s="3">
        <f t="shared" si="3"/>
        <v>103</v>
      </c>
      <c r="L47" s="3"/>
    </row>
    <row r="48" spans="1:12" ht="19.5" customHeight="1" x14ac:dyDescent="0.25">
      <c r="A48" s="3">
        <v>47</v>
      </c>
      <c r="B48" s="3"/>
      <c r="C48" s="18" t="s">
        <v>84</v>
      </c>
      <c r="D48" s="20"/>
      <c r="E48" s="18" t="s">
        <v>11</v>
      </c>
      <c r="F48" s="29">
        <v>26</v>
      </c>
      <c r="G48" s="8">
        <v>36</v>
      </c>
      <c r="H48" s="3">
        <v>40</v>
      </c>
      <c r="I48" s="3"/>
      <c r="J48" s="3"/>
      <c r="K48" s="3">
        <f t="shared" si="3"/>
        <v>102</v>
      </c>
      <c r="L48" s="3"/>
    </row>
    <row r="49" spans="1:12" ht="19.5" customHeight="1" x14ac:dyDescent="0.25">
      <c r="A49" s="3">
        <v>48</v>
      </c>
      <c r="B49" s="3"/>
      <c r="C49" s="18" t="s">
        <v>25</v>
      </c>
      <c r="D49" s="20"/>
      <c r="E49" s="18" t="s">
        <v>77</v>
      </c>
      <c r="F49" s="29">
        <v>64</v>
      </c>
      <c r="G49" s="3"/>
      <c r="H49" s="3">
        <v>31</v>
      </c>
      <c r="I49" s="3"/>
      <c r="J49" s="3"/>
      <c r="K49" s="3">
        <f t="shared" si="3"/>
        <v>95</v>
      </c>
      <c r="L49" s="3"/>
    </row>
    <row r="50" spans="1:12" ht="19.5" customHeight="1" x14ac:dyDescent="0.25">
      <c r="A50" s="3">
        <v>49</v>
      </c>
      <c r="B50" s="3"/>
      <c r="C50" s="39" t="s">
        <v>283</v>
      </c>
      <c r="D50" s="55"/>
      <c r="E50" s="39" t="s">
        <v>7</v>
      </c>
      <c r="F50" s="8"/>
      <c r="G50" s="8">
        <v>31</v>
      </c>
      <c r="H50" s="3">
        <v>31</v>
      </c>
      <c r="I50" s="3">
        <v>31</v>
      </c>
      <c r="J50" s="3"/>
      <c r="K50" s="3">
        <f t="shared" si="3"/>
        <v>93</v>
      </c>
      <c r="L50" s="3"/>
    </row>
    <row r="51" spans="1:12" ht="19.5" customHeight="1" x14ac:dyDescent="0.25">
      <c r="A51" s="3">
        <v>50</v>
      </c>
      <c r="B51" s="3"/>
      <c r="C51" s="18" t="s">
        <v>186</v>
      </c>
      <c r="D51" s="37"/>
      <c r="E51" s="18" t="s">
        <v>29</v>
      </c>
      <c r="F51" s="29">
        <v>36</v>
      </c>
      <c r="G51" s="3">
        <v>26</v>
      </c>
      <c r="H51" s="3">
        <v>26</v>
      </c>
      <c r="I51" s="3"/>
      <c r="J51" s="3"/>
      <c r="K51" s="3">
        <f t="shared" si="3"/>
        <v>88</v>
      </c>
      <c r="L51" s="3"/>
    </row>
    <row r="52" spans="1:12" ht="19.5" customHeight="1" x14ac:dyDescent="0.25">
      <c r="A52" s="3">
        <v>51</v>
      </c>
      <c r="B52" s="3"/>
      <c r="C52" s="18" t="s">
        <v>24</v>
      </c>
      <c r="D52" s="37"/>
      <c r="E52" s="18" t="s">
        <v>78</v>
      </c>
      <c r="F52" s="67">
        <v>21</v>
      </c>
      <c r="G52" s="8">
        <v>31</v>
      </c>
      <c r="H52" s="3">
        <v>31</v>
      </c>
      <c r="I52" s="3">
        <v>26</v>
      </c>
      <c r="J52" s="3">
        <v>21</v>
      </c>
      <c r="K52" s="3">
        <f t="shared" si="3"/>
        <v>88</v>
      </c>
      <c r="L52" s="3"/>
    </row>
    <row r="53" spans="1:12" ht="19.5" customHeight="1" x14ac:dyDescent="0.25">
      <c r="A53" s="3">
        <v>52</v>
      </c>
      <c r="B53" s="3"/>
      <c r="C53" s="18" t="s">
        <v>161</v>
      </c>
      <c r="D53" s="37"/>
      <c r="E53" s="18" t="s">
        <v>15</v>
      </c>
      <c r="F53" s="67">
        <v>21</v>
      </c>
      <c r="G53" s="3">
        <v>31</v>
      </c>
      <c r="H53" s="3">
        <v>26</v>
      </c>
      <c r="I53" s="3">
        <v>31</v>
      </c>
      <c r="J53" s="3">
        <v>21</v>
      </c>
      <c r="K53" s="3">
        <f t="shared" ref="K53:K84" si="4">SUM(F53:I53)-J53</f>
        <v>88</v>
      </c>
      <c r="L53" s="3"/>
    </row>
    <row r="54" spans="1:12" ht="19.5" customHeight="1" x14ac:dyDescent="0.25">
      <c r="A54" s="3">
        <v>53</v>
      </c>
      <c r="B54" s="3"/>
      <c r="C54" s="18" t="s">
        <v>149</v>
      </c>
      <c r="D54" s="95" t="s">
        <v>4</v>
      </c>
      <c r="E54" s="18" t="s">
        <v>73</v>
      </c>
      <c r="F54" s="67">
        <v>11</v>
      </c>
      <c r="G54" s="3">
        <v>21</v>
      </c>
      <c r="H54" s="3">
        <v>36</v>
      </c>
      <c r="I54" s="3">
        <v>26</v>
      </c>
      <c r="J54" s="3">
        <v>11</v>
      </c>
      <c r="K54" s="3">
        <f t="shared" si="4"/>
        <v>83</v>
      </c>
      <c r="L54" s="3"/>
    </row>
    <row r="55" spans="1:12" ht="19.5" customHeight="1" x14ac:dyDescent="0.25">
      <c r="A55" s="3">
        <v>54</v>
      </c>
      <c r="B55" s="3"/>
      <c r="C55" s="39" t="s">
        <v>296</v>
      </c>
      <c r="D55" s="95" t="s">
        <v>4</v>
      </c>
      <c r="E55" s="39" t="s">
        <v>11</v>
      </c>
      <c r="F55" s="3"/>
      <c r="G55" s="3">
        <v>21</v>
      </c>
      <c r="H55" s="3">
        <v>31</v>
      </c>
      <c r="I55" s="3">
        <v>31</v>
      </c>
      <c r="J55" s="3"/>
      <c r="K55" s="3">
        <f t="shared" si="4"/>
        <v>83</v>
      </c>
      <c r="L55" s="3"/>
    </row>
    <row r="56" spans="1:12" ht="19.5" customHeight="1" x14ac:dyDescent="0.25">
      <c r="A56" s="3">
        <v>55</v>
      </c>
      <c r="B56" s="3"/>
      <c r="C56" s="39" t="s">
        <v>367</v>
      </c>
      <c r="D56" s="20"/>
      <c r="E56" s="39" t="s">
        <v>29</v>
      </c>
      <c r="F56" s="29"/>
      <c r="G56" s="8"/>
      <c r="H56" s="3">
        <v>80</v>
      </c>
      <c r="I56" s="3"/>
      <c r="J56" s="3"/>
      <c r="K56" s="3">
        <f t="shared" si="4"/>
        <v>80</v>
      </c>
      <c r="L56" s="3"/>
    </row>
    <row r="57" spans="1:12" ht="19.5" customHeight="1" x14ac:dyDescent="0.25">
      <c r="A57" s="3">
        <v>56</v>
      </c>
      <c r="B57" s="3"/>
      <c r="C57" s="39" t="s">
        <v>273</v>
      </c>
      <c r="D57" s="12"/>
      <c r="E57" s="39" t="s">
        <v>7</v>
      </c>
      <c r="F57" s="3"/>
      <c r="G57" s="8">
        <v>49</v>
      </c>
      <c r="H57" s="3">
        <v>26</v>
      </c>
      <c r="I57" s="3"/>
      <c r="J57" s="3"/>
      <c r="K57" s="3">
        <f t="shared" si="4"/>
        <v>75</v>
      </c>
      <c r="L57" s="3"/>
    </row>
    <row r="58" spans="1:12" ht="19.5" customHeight="1" x14ac:dyDescent="0.25">
      <c r="A58" s="3">
        <v>57</v>
      </c>
      <c r="B58" s="3"/>
      <c r="C58" s="18" t="s">
        <v>104</v>
      </c>
      <c r="D58" s="20"/>
      <c r="E58" s="18" t="s">
        <v>77</v>
      </c>
      <c r="F58" s="29">
        <v>21</v>
      </c>
      <c r="G58" s="8">
        <v>31</v>
      </c>
      <c r="H58" s="3">
        <v>21</v>
      </c>
      <c r="I58" s="3"/>
      <c r="J58" s="3"/>
      <c r="K58" s="3">
        <f t="shared" si="4"/>
        <v>73</v>
      </c>
      <c r="L58" s="3"/>
    </row>
    <row r="59" spans="1:12" ht="19.5" customHeight="1" x14ac:dyDescent="0.25">
      <c r="A59" s="3">
        <v>58</v>
      </c>
      <c r="B59" s="3"/>
      <c r="C59" s="39" t="s">
        <v>372</v>
      </c>
      <c r="D59" s="20"/>
      <c r="E59" s="18" t="s">
        <v>29</v>
      </c>
      <c r="F59" s="29"/>
      <c r="G59" s="8"/>
      <c r="H59" s="3">
        <v>26</v>
      </c>
      <c r="I59" s="3">
        <v>46</v>
      </c>
      <c r="J59" s="3"/>
      <c r="K59" s="3">
        <f t="shared" si="4"/>
        <v>72</v>
      </c>
      <c r="L59" s="3"/>
    </row>
    <row r="60" spans="1:12" ht="19.5" customHeight="1" x14ac:dyDescent="0.25">
      <c r="A60" s="3">
        <v>59</v>
      </c>
      <c r="B60" s="3"/>
      <c r="C60" s="39" t="s">
        <v>485</v>
      </c>
      <c r="D60" s="20"/>
      <c r="E60" s="39" t="s">
        <v>16</v>
      </c>
      <c r="F60" s="29"/>
      <c r="G60" s="8"/>
      <c r="H60" s="3"/>
      <c r="I60" s="3">
        <v>70</v>
      </c>
      <c r="J60" s="3"/>
      <c r="K60" s="3">
        <f t="shared" si="4"/>
        <v>70</v>
      </c>
      <c r="L60" s="3"/>
    </row>
    <row r="61" spans="1:12" ht="19.5" customHeight="1" x14ac:dyDescent="0.25">
      <c r="A61" s="3">
        <v>60</v>
      </c>
      <c r="B61" s="3"/>
      <c r="C61" s="39" t="s">
        <v>370</v>
      </c>
      <c r="D61" s="20"/>
      <c r="E61" s="39" t="s">
        <v>135</v>
      </c>
      <c r="F61" s="29"/>
      <c r="G61" s="8"/>
      <c r="H61" s="3">
        <v>38</v>
      </c>
      <c r="I61" s="3">
        <v>26</v>
      </c>
      <c r="J61" s="3"/>
      <c r="K61" s="3">
        <f t="shared" si="4"/>
        <v>64</v>
      </c>
      <c r="L61" s="3"/>
    </row>
    <row r="62" spans="1:12" ht="19.5" customHeight="1" x14ac:dyDescent="0.25">
      <c r="A62" s="3">
        <v>61</v>
      </c>
      <c r="B62" s="3"/>
      <c r="C62" s="18" t="s">
        <v>368</v>
      </c>
      <c r="D62" s="20"/>
      <c r="E62" s="39" t="s">
        <v>369</v>
      </c>
      <c r="F62" s="29"/>
      <c r="G62" s="8"/>
      <c r="H62" s="3">
        <v>58</v>
      </c>
      <c r="I62" s="3"/>
      <c r="J62" s="3"/>
      <c r="K62" s="3">
        <f t="shared" si="4"/>
        <v>58</v>
      </c>
      <c r="L62" s="3"/>
    </row>
    <row r="63" spans="1:12" ht="19.5" customHeight="1" x14ac:dyDescent="0.25">
      <c r="A63" s="3">
        <v>62</v>
      </c>
      <c r="B63" s="3"/>
      <c r="C63" s="39" t="s">
        <v>484</v>
      </c>
      <c r="D63" s="20"/>
      <c r="E63" s="39" t="s">
        <v>16</v>
      </c>
      <c r="F63" s="29"/>
      <c r="G63" s="8"/>
      <c r="H63" s="3"/>
      <c r="I63" s="3">
        <v>58</v>
      </c>
      <c r="J63" s="3"/>
      <c r="K63" s="3">
        <f t="shared" si="4"/>
        <v>58</v>
      </c>
      <c r="L63" s="3"/>
    </row>
    <row r="64" spans="1:12" ht="19.5" customHeight="1" x14ac:dyDescent="0.25">
      <c r="A64" s="3">
        <v>63</v>
      </c>
      <c r="B64" s="3"/>
      <c r="C64" s="39" t="s">
        <v>290</v>
      </c>
      <c r="D64" s="12"/>
      <c r="E64" s="39" t="s">
        <v>75</v>
      </c>
      <c r="F64" s="8"/>
      <c r="G64" s="3">
        <v>26</v>
      </c>
      <c r="H64" s="3">
        <v>31</v>
      </c>
      <c r="I64" s="3"/>
      <c r="J64" s="3"/>
      <c r="K64" s="3">
        <f t="shared" si="4"/>
        <v>57</v>
      </c>
      <c r="L64" s="3"/>
    </row>
    <row r="65" spans="1:12" ht="19.5" customHeight="1" x14ac:dyDescent="0.25">
      <c r="A65" s="3">
        <v>64</v>
      </c>
      <c r="B65" s="3"/>
      <c r="C65" s="39" t="s">
        <v>371</v>
      </c>
      <c r="D65" s="20"/>
      <c r="E65" s="39" t="s">
        <v>75</v>
      </c>
      <c r="F65" s="29"/>
      <c r="G65" s="8"/>
      <c r="H65" s="3">
        <v>31</v>
      </c>
      <c r="I65" s="3">
        <v>26</v>
      </c>
      <c r="J65" s="3"/>
      <c r="K65" s="3">
        <f t="shared" si="4"/>
        <v>57</v>
      </c>
      <c r="L65" s="3"/>
    </row>
    <row r="66" spans="1:12" ht="19.5" customHeight="1" x14ac:dyDescent="0.25">
      <c r="A66" s="3">
        <v>65</v>
      </c>
      <c r="B66" s="3"/>
      <c r="C66" s="39" t="s">
        <v>486</v>
      </c>
      <c r="D66" s="49" t="s">
        <v>4</v>
      </c>
      <c r="E66" s="39" t="s">
        <v>487</v>
      </c>
      <c r="F66" s="29"/>
      <c r="G66" s="8"/>
      <c r="H66" s="3"/>
      <c r="I66" s="3">
        <v>54</v>
      </c>
      <c r="J66" s="3"/>
      <c r="K66" s="3">
        <f t="shared" si="4"/>
        <v>54</v>
      </c>
      <c r="L66" s="3"/>
    </row>
    <row r="67" spans="1:12" ht="19.5" customHeight="1" x14ac:dyDescent="0.25">
      <c r="A67" s="3">
        <v>66</v>
      </c>
      <c r="B67" s="3"/>
      <c r="C67" s="39" t="s">
        <v>488</v>
      </c>
      <c r="D67" s="20"/>
      <c r="E67" s="39" t="s">
        <v>141</v>
      </c>
      <c r="F67" s="29"/>
      <c r="G67" s="8"/>
      <c r="H67" s="3"/>
      <c r="I67" s="3">
        <v>49</v>
      </c>
      <c r="J67" s="3"/>
      <c r="K67" s="3">
        <f t="shared" si="4"/>
        <v>49</v>
      </c>
      <c r="L67" s="3"/>
    </row>
    <row r="68" spans="1:12" ht="19.5" customHeight="1" x14ac:dyDescent="0.25">
      <c r="A68" s="3">
        <v>67</v>
      </c>
      <c r="B68" s="3"/>
      <c r="C68" s="39" t="s">
        <v>288</v>
      </c>
      <c r="D68" s="32"/>
      <c r="E68" s="39" t="s">
        <v>7</v>
      </c>
      <c r="F68" s="3"/>
      <c r="G68" s="3">
        <v>26</v>
      </c>
      <c r="H68" s="3">
        <v>21</v>
      </c>
      <c r="I68" s="3"/>
      <c r="J68" s="3"/>
      <c r="K68" s="3">
        <f t="shared" si="4"/>
        <v>47</v>
      </c>
      <c r="L68" s="3"/>
    </row>
    <row r="69" spans="1:12" ht="19.5" customHeight="1" x14ac:dyDescent="0.25">
      <c r="A69" s="3">
        <v>68</v>
      </c>
      <c r="B69" s="3"/>
      <c r="C69" s="39" t="s">
        <v>376</v>
      </c>
      <c r="D69" s="44"/>
      <c r="E69" s="39" t="s">
        <v>135</v>
      </c>
      <c r="F69" s="29"/>
      <c r="G69" s="8"/>
      <c r="H69" s="3">
        <v>21</v>
      </c>
      <c r="I69" s="3">
        <v>26</v>
      </c>
      <c r="J69" s="3"/>
      <c r="K69" s="3">
        <f t="shared" si="4"/>
        <v>47</v>
      </c>
      <c r="L69" s="3"/>
    </row>
    <row r="70" spans="1:12" ht="19.5" customHeight="1" x14ac:dyDescent="0.25">
      <c r="A70" s="3">
        <v>69</v>
      </c>
      <c r="B70" s="3"/>
      <c r="C70" s="39" t="s">
        <v>274</v>
      </c>
      <c r="D70" s="33"/>
      <c r="E70" s="39" t="s">
        <v>73</v>
      </c>
      <c r="F70" s="3"/>
      <c r="G70" s="3">
        <v>43</v>
      </c>
      <c r="H70" s="3"/>
      <c r="I70" s="3"/>
      <c r="J70" s="3"/>
      <c r="K70" s="3">
        <f t="shared" si="4"/>
        <v>43</v>
      </c>
      <c r="L70" s="3"/>
    </row>
    <row r="71" spans="1:12" ht="19.5" customHeight="1" x14ac:dyDescent="0.25">
      <c r="A71" s="3">
        <v>70</v>
      </c>
      <c r="B71" s="3"/>
      <c r="C71" s="18" t="s">
        <v>216</v>
      </c>
      <c r="D71" s="44"/>
      <c r="E71" s="18" t="s">
        <v>214</v>
      </c>
      <c r="F71" s="29">
        <v>42</v>
      </c>
      <c r="G71" s="3"/>
      <c r="H71" s="3"/>
      <c r="I71" s="3"/>
      <c r="J71" s="3"/>
      <c r="K71" s="3">
        <f t="shared" si="4"/>
        <v>42</v>
      </c>
      <c r="L71" s="3"/>
    </row>
    <row r="72" spans="1:12" ht="19.5" customHeight="1" x14ac:dyDescent="0.25">
      <c r="A72" s="3">
        <v>71</v>
      </c>
      <c r="B72" s="3"/>
      <c r="C72" s="39" t="s">
        <v>377</v>
      </c>
      <c r="D72" s="44"/>
      <c r="E72" s="39" t="s">
        <v>35</v>
      </c>
      <c r="F72" s="29"/>
      <c r="G72" s="8"/>
      <c r="H72" s="3">
        <v>21</v>
      </c>
      <c r="I72" s="3">
        <v>21</v>
      </c>
      <c r="J72" s="3"/>
      <c r="K72" s="3">
        <f t="shared" si="4"/>
        <v>42</v>
      </c>
      <c r="L72" s="3"/>
    </row>
    <row r="73" spans="1:12" ht="19.5" customHeight="1" x14ac:dyDescent="0.25">
      <c r="A73" s="3">
        <v>72</v>
      </c>
      <c r="B73" s="3"/>
      <c r="C73" s="39" t="s">
        <v>496</v>
      </c>
      <c r="D73" s="50"/>
      <c r="E73" s="39" t="s">
        <v>214</v>
      </c>
      <c r="F73" s="29">
        <v>16</v>
      </c>
      <c r="G73" s="8"/>
      <c r="H73" s="3"/>
      <c r="I73" s="3">
        <v>26</v>
      </c>
      <c r="J73" s="3"/>
      <c r="K73" s="3">
        <f t="shared" si="4"/>
        <v>42</v>
      </c>
      <c r="L73" s="3"/>
    </row>
    <row r="74" spans="1:12" ht="19.5" customHeight="1" x14ac:dyDescent="0.25">
      <c r="A74" s="3">
        <v>73</v>
      </c>
      <c r="B74" s="3"/>
      <c r="C74" s="39" t="s">
        <v>277</v>
      </c>
      <c r="D74" s="12"/>
      <c r="E74" s="39" t="s">
        <v>75</v>
      </c>
      <c r="F74" s="8"/>
      <c r="G74" s="3">
        <v>38</v>
      </c>
      <c r="H74" s="3"/>
      <c r="I74" s="3"/>
      <c r="J74" s="3"/>
      <c r="K74" s="3">
        <f t="shared" si="4"/>
        <v>38</v>
      </c>
      <c r="L74" s="3"/>
    </row>
    <row r="75" spans="1:12" ht="19.5" customHeight="1" x14ac:dyDescent="0.25">
      <c r="A75" s="3">
        <v>74</v>
      </c>
      <c r="B75" s="3"/>
      <c r="C75" s="18" t="s">
        <v>219</v>
      </c>
      <c r="D75" s="44"/>
      <c r="E75" s="18" t="s">
        <v>8</v>
      </c>
      <c r="F75" s="29">
        <v>26</v>
      </c>
      <c r="G75" s="3">
        <v>11</v>
      </c>
      <c r="H75" s="3"/>
      <c r="I75" s="3"/>
      <c r="J75" s="3"/>
      <c r="K75" s="3">
        <f t="shared" si="4"/>
        <v>37</v>
      </c>
      <c r="L75" s="3"/>
    </row>
    <row r="76" spans="1:12" ht="19.5" customHeight="1" x14ac:dyDescent="0.25">
      <c r="A76" s="3">
        <v>75</v>
      </c>
      <c r="B76" s="3"/>
      <c r="C76" s="18" t="s">
        <v>220</v>
      </c>
      <c r="D76" s="44"/>
      <c r="E76" s="18" t="s">
        <v>8</v>
      </c>
      <c r="F76" s="29">
        <v>11</v>
      </c>
      <c r="G76" s="3">
        <v>26</v>
      </c>
      <c r="H76" s="3"/>
      <c r="I76" s="3"/>
      <c r="J76" s="3"/>
      <c r="K76" s="3">
        <f t="shared" si="4"/>
        <v>37</v>
      </c>
      <c r="L76" s="3"/>
    </row>
    <row r="77" spans="1:12" ht="19.5" customHeight="1" x14ac:dyDescent="0.25">
      <c r="A77" s="3">
        <v>76</v>
      </c>
      <c r="B77" s="3"/>
      <c r="C77" s="39" t="s">
        <v>293</v>
      </c>
      <c r="D77" s="33"/>
      <c r="E77" s="39" t="s">
        <v>75</v>
      </c>
      <c r="F77" s="3"/>
      <c r="G77" s="3">
        <v>21</v>
      </c>
      <c r="H77" s="3">
        <v>16</v>
      </c>
      <c r="I77" s="3"/>
      <c r="J77" s="3"/>
      <c r="K77" s="3">
        <f t="shared" si="4"/>
        <v>37</v>
      </c>
      <c r="L77" s="3"/>
    </row>
    <row r="78" spans="1:12" ht="19.5" customHeight="1" x14ac:dyDescent="0.25">
      <c r="A78" s="3">
        <v>77</v>
      </c>
      <c r="B78" s="3"/>
      <c r="C78" s="18" t="s">
        <v>187</v>
      </c>
      <c r="D78" s="44"/>
      <c r="E78" s="18" t="s">
        <v>7</v>
      </c>
      <c r="F78" s="29">
        <v>36</v>
      </c>
      <c r="G78" s="3"/>
      <c r="H78" s="3"/>
      <c r="I78" s="3"/>
      <c r="J78" s="3"/>
      <c r="K78" s="3">
        <f t="shared" si="4"/>
        <v>36</v>
      </c>
      <c r="L78" s="3"/>
    </row>
    <row r="79" spans="1:12" ht="20.25" customHeight="1" x14ac:dyDescent="0.25">
      <c r="A79" s="3">
        <v>78</v>
      </c>
      <c r="B79" s="3"/>
      <c r="C79" s="18" t="s">
        <v>217</v>
      </c>
      <c r="D79" s="44"/>
      <c r="E79" s="18" t="s">
        <v>7</v>
      </c>
      <c r="F79" s="29">
        <v>32</v>
      </c>
      <c r="G79" s="3"/>
      <c r="H79" s="3"/>
      <c r="I79" s="3"/>
      <c r="J79" s="3"/>
      <c r="K79" s="3">
        <f t="shared" si="4"/>
        <v>32</v>
      </c>
      <c r="L79" s="3"/>
    </row>
    <row r="80" spans="1:12" ht="20.25" customHeight="1" x14ac:dyDescent="0.25">
      <c r="A80" s="3">
        <v>79</v>
      </c>
      <c r="B80" s="3"/>
      <c r="C80" s="39" t="s">
        <v>299</v>
      </c>
      <c r="D80" s="3"/>
      <c r="E80" s="39" t="s">
        <v>7</v>
      </c>
      <c r="F80" s="8"/>
      <c r="G80" s="3">
        <v>11</v>
      </c>
      <c r="H80" s="3">
        <v>21</v>
      </c>
      <c r="I80" s="3"/>
      <c r="J80" s="3"/>
      <c r="K80" s="3">
        <f t="shared" si="4"/>
        <v>32</v>
      </c>
      <c r="L80" s="3"/>
    </row>
    <row r="81" spans="1:12" ht="20.25" customHeight="1" x14ac:dyDescent="0.25">
      <c r="A81" s="3">
        <v>80</v>
      </c>
      <c r="B81" s="3"/>
      <c r="C81" s="18" t="s">
        <v>133</v>
      </c>
      <c r="D81" s="44"/>
      <c r="E81" s="18" t="s">
        <v>7</v>
      </c>
      <c r="F81" s="29">
        <v>31</v>
      </c>
      <c r="G81" s="8"/>
      <c r="H81" s="3"/>
      <c r="I81" s="3"/>
      <c r="J81" s="3"/>
      <c r="K81" s="3">
        <f t="shared" si="4"/>
        <v>31</v>
      </c>
      <c r="L81" s="3"/>
    </row>
    <row r="82" spans="1:12" ht="20.25" customHeight="1" x14ac:dyDescent="0.25">
      <c r="A82" s="3">
        <v>81</v>
      </c>
      <c r="B82" s="3"/>
      <c r="C82" s="39" t="s">
        <v>279</v>
      </c>
      <c r="D82" s="33"/>
      <c r="E82" s="39" t="s">
        <v>35</v>
      </c>
      <c r="F82" s="8"/>
      <c r="G82" s="3">
        <v>31</v>
      </c>
      <c r="H82" s="3"/>
      <c r="I82" s="3"/>
      <c r="J82" s="3"/>
      <c r="K82" s="3">
        <f t="shared" si="4"/>
        <v>31</v>
      </c>
      <c r="L82" s="3"/>
    </row>
    <row r="83" spans="1:12" ht="21" customHeight="1" x14ac:dyDescent="0.25">
      <c r="A83" s="3">
        <v>82</v>
      </c>
      <c r="B83" s="3"/>
      <c r="C83" s="39" t="s">
        <v>281</v>
      </c>
      <c r="D83" s="33"/>
      <c r="E83" s="39" t="s">
        <v>7</v>
      </c>
      <c r="F83" s="3"/>
      <c r="G83" s="8">
        <v>31</v>
      </c>
      <c r="H83" s="3"/>
      <c r="I83" s="3"/>
      <c r="J83" s="3"/>
      <c r="K83" s="3">
        <f t="shared" si="4"/>
        <v>31</v>
      </c>
      <c r="L83" s="3"/>
    </row>
    <row r="84" spans="1:12" s="21" customFormat="1" ht="21" customHeight="1" x14ac:dyDescent="0.25">
      <c r="A84" s="3">
        <v>83</v>
      </c>
      <c r="B84" s="3"/>
      <c r="C84" s="39" t="s">
        <v>284</v>
      </c>
      <c r="D84" s="33"/>
      <c r="E84" s="39" t="s">
        <v>7</v>
      </c>
      <c r="F84" s="3"/>
      <c r="G84" s="8">
        <v>31</v>
      </c>
      <c r="H84" s="3"/>
      <c r="I84" s="3"/>
      <c r="J84" s="3"/>
      <c r="K84" s="3">
        <f t="shared" si="4"/>
        <v>31</v>
      </c>
      <c r="L84" s="3"/>
    </row>
    <row r="85" spans="1:12" s="21" customFormat="1" ht="21" customHeight="1" x14ac:dyDescent="0.25">
      <c r="A85" s="3">
        <v>84</v>
      </c>
      <c r="B85" s="3"/>
      <c r="C85" s="39" t="s">
        <v>489</v>
      </c>
      <c r="D85" s="44"/>
      <c r="E85" s="39" t="s">
        <v>19</v>
      </c>
      <c r="F85" s="29"/>
      <c r="G85" s="8"/>
      <c r="H85" s="3"/>
      <c r="I85" s="3">
        <v>31</v>
      </c>
      <c r="J85" s="3"/>
      <c r="K85" s="3">
        <f t="shared" ref="K85:K116" si="5">SUM(F85:I85)-J85</f>
        <v>31</v>
      </c>
      <c r="L85" s="3"/>
    </row>
    <row r="86" spans="1:12" s="21" customFormat="1" ht="21" customHeight="1" x14ac:dyDescent="0.25">
      <c r="A86" s="3">
        <v>85</v>
      </c>
      <c r="B86" s="3"/>
      <c r="C86" s="39" t="s">
        <v>490</v>
      </c>
      <c r="D86" s="44"/>
      <c r="E86" s="39" t="s">
        <v>5</v>
      </c>
      <c r="F86" s="29"/>
      <c r="G86" s="8"/>
      <c r="H86" s="3"/>
      <c r="I86" s="3">
        <v>31</v>
      </c>
      <c r="J86" s="3"/>
      <c r="K86" s="3">
        <f t="shared" si="5"/>
        <v>31</v>
      </c>
      <c r="L86" s="3"/>
    </row>
    <row r="87" spans="1:12" s="21" customFormat="1" ht="21" customHeight="1" x14ac:dyDescent="0.25">
      <c r="A87" s="3">
        <v>86</v>
      </c>
      <c r="B87" s="3"/>
      <c r="C87" s="39" t="s">
        <v>491</v>
      </c>
      <c r="D87" s="44"/>
      <c r="E87" s="39" t="s">
        <v>20</v>
      </c>
      <c r="F87" s="29"/>
      <c r="G87" s="8"/>
      <c r="H87" s="3"/>
      <c r="I87" s="3">
        <v>31</v>
      </c>
      <c r="J87" s="3"/>
      <c r="K87" s="3">
        <f t="shared" si="5"/>
        <v>31</v>
      </c>
      <c r="L87" s="3"/>
    </row>
    <row r="88" spans="1:12" s="21" customFormat="1" ht="21" customHeight="1" x14ac:dyDescent="0.25">
      <c r="A88" s="3">
        <v>87</v>
      </c>
      <c r="B88" s="3"/>
      <c r="C88" s="39" t="s">
        <v>286</v>
      </c>
      <c r="D88" s="3" t="s">
        <v>4</v>
      </c>
      <c r="E88" s="39" t="s">
        <v>7</v>
      </c>
      <c r="F88" s="3"/>
      <c r="G88" s="3">
        <v>26</v>
      </c>
      <c r="H88" s="3"/>
      <c r="I88" s="3"/>
      <c r="J88" s="3"/>
      <c r="K88" s="3">
        <f t="shared" si="5"/>
        <v>26</v>
      </c>
      <c r="L88" s="3"/>
    </row>
    <row r="89" spans="1:12" s="21" customFormat="1" ht="21" customHeight="1" x14ac:dyDescent="0.25">
      <c r="A89" s="3">
        <v>88</v>
      </c>
      <c r="B89" s="3"/>
      <c r="C89" s="39" t="s">
        <v>287</v>
      </c>
      <c r="D89" s="3"/>
      <c r="E89" s="39" t="s">
        <v>35</v>
      </c>
      <c r="F89" s="8"/>
      <c r="G89" s="3">
        <v>26</v>
      </c>
      <c r="H89" s="3"/>
      <c r="I89" s="3"/>
      <c r="J89" s="3"/>
      <c r="K89" s="3">
        <f t="shared" si="5"/>
        <v>26</v>
      </c>
      <c r="L89" s="3"/>
    </row>
    <row r="90" spans="1:12" s="21" customFormat="1" ht="21" customHeight="1" x14ac:dyDescent="0.25">
      <c r="A90" s="3">
        <v>89</v>
      </c>
      <c r="B90" s="3"/>
      <c r="C90" s="39" t="s">
        <v>289</v>
      </c>
      <c r="D90" s="33"/>
      <c r="E90" s="39" t="s">
        <v>7</v>
      </c>
      <c r="F90" s="3"/>
      <c r="G90" s="3">
        <v>26</v>
      </c>
      <c r="H90" s="3"/>
      <c r="I90" s="3"/>
      <c r="J90" s="3"/>
      <c r="K90" s="3">
        <f t="shared" si="5"/>
        <v>26</v>
      </c>
      <c r="L90" s="3"/>
    </row>
    <row r="91" spans="1:12" s="21" customFormat="1" ht="21" customHeight="1" x14ac:dyDescent="0.25">
      <c r="A91" s="3">
        <v>90</v>
      </c>
      <c r="B91" s="3"/>
      <c r="C91" s="39" t="s">
        <v>374</v>
      </c>
      <c r="D91" s="44"/>
      <c r="E91" s="18" t="s">
        <v>11</v>
      </c>
      <c r="F91" s="29"/>
      <c r="G91" s="8"/>
      <c r="H91" s="3">
        <v>26</v>
      </c>
      <c r="I91" s="3"/>
      <c r="J91" s="3"/>
      <c r="K91" s="3">
        <f t="shared" si="5"/>
        <v>26</v>
      </c>
      <c r="L91" s="3"/>
    </row>
    <row r="92" spans="1:12" s="21" customFormat="1" ht="21" customHeight="1" x14ac:dyDescent="0.25">
      <c r="A92" s="3">
        <v>91</v>
      </c>
      <c r="B92" s="3"/>
      <c r="C92" s="39" t="s">
        <v>492</v>
      </c>
      <c r="D92" s="44"/>
      <c r="E92" s="39" t="s">
        <v>5</v>
      </c>
      <c r="F92" s="29"/>
      <c r="G92" s="8"/>
      <c r="H92" s="3"/>
      <c r="I92" s="3">
        <v>26</v>
      </c>
      <c r="J92" s="3"/>
      <c r="K92" s="3">
        <f t="shared" si="5"/>
        <v>26</v>
      </c>
      <c r="L92" s="3"/>
    </row>
    <row r="93" spans="1:12" s="21" customFormat="1" ht="21" customHeight="1" x14ac:dyDescent="0.25">
      <c r="A93" s="3">
        <v>92</v>
      </c>
      <c r="B93" s="3"/>
      <c r="C93" s="39" t="s">
        <v>493</v>
      </c>
      <c r="D93" s="44"/>
      <c r="E93" s="39" t="s">
        <v>16</v>
      </c>
      <c r="F93" s="29"/>
      <c r="G93" s="8"/>
      <c r="H93" s="3"/>
      <c r="I93" s="3">
        <v>26</v>
      </c>
      <c r="J93" s="3"/>
      <c r="K93" s="3">
        <f t="shared" si="5"/>
        <v>26</v>
      </c>
      <c r="L93" s="3"/>
    </row>
    <row r="94" spans="1:12" s="21" customFormat="1" ht="21" customHeight="1" x14ac:dyDescent="0.25">
      <c r="A94" s="3">
        <v>93</v>
      </c>
      <c r="B94" s="3"/>
      <c r="C94" s="39" t="s">
        <v>494</v>
      </c>
      <c r="D94" s="50"/>
      <c r="E94" s="39" t="s">
        <v>8</v>
      </c>
      <c r="F94" s="29"/>
      <c r="G94" s="8"/>
      <c r="H94" s="3"/>
      <c r="I94" s="3">
        <v>26</v>
      </c>
      <c r="J94" s="3"/>
      <c r="K94" s="3">
        <f t="shared" si="5"/>
        <v>26</v>
      </c>
      <c r="L94" s="3"/>
    </row>
    <row r="95" spans="1:12" s="21" customFormat="1" ht="21" customHeight="1" x14ac:dyDescent="0.25">
      <c r="A95" s="3">
        <v>94</v>
      </c>
      <c r="B95" s="3"/>
      <c r="C95" s="39" t="s">
        <v>495</v>
      </c>
      <c r="D95" s="50" t="s">
        <v>4</v>
      </c>
      <c r="E95" s="39" t="s">
        <v>5</v>
      </c>
      <c r="F95" s="29"/>
      <c r="G95" s="8"/>
      <c r="H95" s="3"/>
      <c r="I95" s="3">
        <v>26</v>
      </c>
      <c r="J95" s="3"/>
      <c r="K95" s="3">
        <f t="shared" si="5"/>
        <v>26</v>
      </c>
      <c r="L95" s="3"/>
    </row>
    <row r="96" spans="1:12" s="21" customFormat="1" ht="21" customHeight="1" x14ac:dyDescent="0.25">
      <c r="A96" s="3">
        <v>95</v>
      </c>
      <c r="B96" s="3"/>
      <c r="C96" s="39" t="s">
        <v>380</v>
      </c>
      <c r="D96" s="44"/>
      <c r="E96" s="39" t="s">
        <v>135</v>
      </c>
      <c r="F96" s="29"/>
      <c r="G96" s="8"/>
      <c r="H96" s="3">
        <v>11</v>
      </c>
      <c r="I96" s="3">
        <v>11</v>
      </c>
      <c r="J96" s="3"/>
      <c r="K96" s="3">
        <f t="shared" si="5"/>
        <v>22</v>
      </c>
      <c r="L96" s="3"/>
    </row>
    <row r="97" spans="1:12" s="21" customFormat="1" ht="21" customHeight="1" x14ac:dyDescent="0.25">
      <c r="A97" s="3">
        <v>96</v>
      </c>
      <c r="B97" s="3"/>
      <c r="C97" s="39" t="s">
        <v>381</v>
      </c>
      <c r="D97" s="44"/>
      <c r="E97" s="39" t="s">
        <v>382</v>
      </c>
      <c r="F97" s="29"/>
      <c r="G97" s="8"/>
      <c r="H97" s="3">
        <v>1</v>
      </c>
      <c r="I97" s="3">
        <v>21</v>
      </c>
      <c r="J97" s="3"/>
      <c r="K97" s="3">
        <f t="shared" si="5"/>
        <v>22</v>
      </c>
      <c r="L97" s="3"/>
    </row>
    <row r="98" spans="1:12" s="21" customFormat="1" ht="21" customHeight="1" x14ac:dyDescent="0.25">
      <c r="A98" s="3">
        <v>97</v>
      </c>
      <c r="B98" s="3"/>
      <c r="C98" s="18" t="s">
        <v>101</v>
      </c>
      <c r="D98" s="44"/>
      <c r="E98" s="18" t="s">
        <v>9</v>
      </c>
      <c r="F98" s="29">
        <v>21</v>
      </c>
      <c r="G98" s="3"/>
      <c r="H98" s="3"/>
      <c r="I98" s="3"/>
      <c r="J98" s="3"/>
      <c r="K98" s="3">
        <f t="shared" si="5"/>
        <v>21</v>
      </c>
      <c r="L98" s="3"/>
    </row>
    <row r="99" spans="1:12" s="21" customFormat="1" ht="21" customHeight="1" x14ac:dyDescent="0.25">
      <c r="A99" s="3">
        <v>98</v>
      </c>
      <c r="B99" s="3"/>
      <c r="C99" s="39" t="s">
        <v>291</v>
      </c>
      <c r="D99" s="3"/>
      <c r="E99" s="39" t="s">
        <v>266</v>
      </c>
      <c r="F99" s="3"/>
      <c r="G99" s="3">
        <v>21</v>
      </c>
      <c r="H99" s="3"/>
      <c r="I99" s="3"/>
      <c r="J99" s="3"/>
      <c r="K99" s="3">
        <f t="shared" si="5"/>
        <v>21</v>
      </c>
      <c r="L99" s="3"/>
    </row>
    <row r="100" spans="1:12" s="21" customFormat="1" ht="21" customHeight="1" x14ac:dyDescent="0.25">
      <c r="A100" s="3">
        <v>99</v>
      </c>
      <c r="B100" s="3"/>
      <c r="C100" s="39" t="s">
        <v>292</v>
      </c>
      <c r="D100" s="3"/>
      <c r="E100" s="39" t="s">
        <v>7</v>
      </c>
      <c r="F100" s="3"/>
      <c r="G100" s="3">
        <v>21</v>
      </c>
      <c r="H100" s="3"/>
      <c r="I100" s="3"/>
      <c r="J100" s="3"/>
      <c r="K100" s="3">
        <f t="shared" si="5"/>
        <v>21</v>
      </c>
      <c r="L100" s="3"/>
    </row>
    <row r="101" spans="1:12" s="21" customFormat="1" ht="21" customHeight="1" x14ac:dyDescent="0.25">
      <c r="A101" s="3">
        <v>100</v>
      </c>
      <c r="B101" s="3"/>
      <c r="C101" s="39" t="s">
        <v>294</v>
      </c>
      <c r="D101" s="12"/>
      <c r="E101" s="39" t="s">
        <v>7</v>
      </c>
      <c r="F101" s="3"/>
      <c r="G101" s="3">
        <v>21</v>
      </c>
      <c r="H101" s="3"/>
      <c r="I101" s="3"/>
      <c r="J101" s="3"/>
      <c r="K101" s="3">
        <f t="shared" si="5"/>
        <v>21</v>
      </c>
      <c r="L101" s="3"/>
    </row>
    <row r="102" spans="1:12" s="21" customFormat="1" ht="21" customHeight="1" x14ac:dyDescent="0.25">
      <c r="A102" s="3">
        <v>101</v>
      </c>
      <c r="B102" s="3"/>
      <c r="C102" s="39" t="s">
        <v>295</v>
      </c>
      <c r="D102" s="33"/>
      <c r="E102" s="39" t="s">
        <v>7</v>
      </c>
      <c r="F102" s="3"/>
      <c r="G102" s="3">
        <v>21</v>
      </c>
      <c r="H102" s="3"/>
      <c r="I102" s="3"/>
      <c r="J102" s="3"/>
      <c r="K102" s="3">
        <f t="shared" si="5"/>
        <v>21</v>
      </c>
      <c r="L102" s="3"/>
    </row>
    <row r="103" spans="1:12" s="21" customFormat="1" ht="21" customHeight="1" x14ac:dyDescent="0.25">
      <c r="A103" s="3">
        <v>102</v>
      </c>
      <c r="B103" s="3"/>
      <c r="C103" s="39" t="s">
        <v>297</v>
      </c>
      <c r="D103" s="3"/>
      <c r="E103" s="39" t="s">
        <v>7</v>
      </c>
      <c r="F103" s="8"/>
      <c r="G103" s="3">
        <v>21</v>
      </c>
      <c r="H103" s="3"/>
      <c r="I103" s="3"/>
      <c r="J103" s="3"/>
      <c r="K103" s="3">
        <f t="shared" si="5"/>
        <v>21</v>
      </c>
      <c r="L103" s="3"/>
    </row>
    <row r="104" spans="1:12" s="21" customFormat="1" ht="21" customHeight="1" x14ac:dyDescent="0.25">
      <c r="A104" s="3">
        <v>103</v>
      </c>
      <c r="B104" s="3"/>
      <c r="C104" s="39" t="s">
        <v>298</v>
      </c>
      <c r="D104" s="3"/>
      <c r="E104" s="39" t="s">
        <v>7</v>
      </c>
      <c r="F104" s="8"/>
      <c r="G104" s="3">
        <v>21</v>
      </c>
      <c r="H104" s="3"/>
      <c r="I104" s="3"/>
      <c r="J104" s="3"/>
      <c r="K104" s="3">
        <f t="shared" si="5"/>
        <v>21</v>
      </c>
      <c r="L104" s="3"/>
    </row>
    <row r="105" spans="1:12" s="21" customFormat="1" ht="21" customHeight="1" x14ac:dyDescent="0.25">
      <c r="A105" s="3">
        <v>104</v>
      </c>
      <c r="B105" s="3"/>
      <c r="C105" s="39" t="s">
        <v>375</v>
      </c>
      <c r="D105" s="44"/>
      <c r="E105" s="39" t="s">
        <v>373</v>
      </c>
      <c r="F105" s="29"/>
      <c r="G105" s="8"/>
      <c r="H105" s="3">
        <v>21</v>
      </c>
      <c r="I105" s="3"/>
      <c r="J105" s="3"/>
      <c r="K105" s="3">
        <f t="shared" si="5"/>
        <v>21</v>
      </c>
      <c r="L105" s="3"/>
    </row>
    <row r="106" spans="1:12" s="21" customFormat="1" ht="21" customHeight="1" x14ac:dyDescent="0.25">
      <c r="A106" s="3">
        <v>105</v>
      </c>
      <c r="B106" s="3"/>
      <c r="C106" s="39" t="s">
        <v>497</v>
      </c>
      <c r="D106" s="50" t="s">
        <v>4</v>
      </c>
      <c r="E106" s="39" t="s">
        <v>5</v>
      </c>
      <c r="F106" s="29"/>
      <c r="G106" s="8"/>
      <c r="H106" s="3"/>
      <c r="I106" s="3">
        <v>21</v>
      </c>
      <c r="J106" s="3"/>
      <c r="K106" s="3">
        <f t="shared" si="5"/>
        <v>21</v>
      </c>
      <c r="L106" s="3"/>
    </row>
    <row r="107" spans="1:12" s="21" customFormat="1" ht="21" customHeight="1" x14ac:dyDescent="0.25">
      <c r="A107" s="3">
        <v>106</v>
      </c>
      <c r="B107" s="3"/>
      <c r="C107" s="39" t="s">
        <v>498</v>
      </c>
      <c r="D107" s="44"/>
      <c r="E107" s="39" t="s">
        <v>499</v>
      </c>
      <c r="F107" s="29"/>
      <c r="G107" s="8"/>
      <c r="H107" s="3"/>
      <c r="I107" s="3">
        <v>21</v>
      </c>
      <c r="J107" s="3"/>
      <c r="K107" s="3">
        <f t="shared" si="5"/>
        <v>21</v>
      </c>
      <c r="L107" s="3"/>
    </row>
    <row r="108" spans="1:12" s="21" customFormat="1" ht="21" customHeight="1" x14ac:dyDescent="0.25">
      <c r="A108" s="3">
        <v>107</v>
      </c>
      <c r="B108" s="3"/>
      <c r="C108" s="39" t="s">
        <v>500</v>
      </c>
      <c r="D108" s="20" t="s">
        <v>4</v>
      </c>
      <c r="E108" s="39" t="s">
        <v>5</v>
      </c>
      <c r="F108" s="29"/>
      <c r="G108" s="8"/>
      <c r="H108" s="3"/>
      <c r="I108" s="3">
        <v>21</v>
      </c>
      <c r="J108" s="3"/>
      <c r="K108" s="3">
        <f t="shared" si="5"/>
        <v>21</v>
      </c>
      <c r="L108" s="3"/>
    </row>
    <row r="109" spans="1:12" s="21" customFormat="1" ht="21" customHeight="1" x14ac:dyDescent="0.25">
      <c r="A109" s="3">
        <v>108</v>
      </c>
      <c r="B109" s="3"/>
      <c r="C109" s="39" t="s">
        <v>378</v>
      </c>
      <c r="D109" s="20"/>
      <c r="E109" s="39" t="s">
        <v>33</v>
      </c>
      <c r="F109" s="29"/>
      <c r="G109" s="8"/>
      <c r="H109" s="3">
        <v>16</v>
      </c>
      <c r="I109" s="3"/>
      <c r="J109" s="3"/>
      <c r="K109" s="3">
        <f t="shared" si="5"/>
        <v>16</v>
      </c>
      <c r="L109" s="3"/>
    </row>
    <row r="110" spans="1:12" s="21" customFormat="1" ht="21" customHeight="1" x14ac:dyDescent="0.25">
      <c r="A110" s="3">
        <v>109</v>
      </c>
      <c r="B110" s="3"/>
      <c r="C110" s="39" t="s">
        <v>379</v>
      </c>
      <c r="D110" s="20"/>
      <c r="E110" s="39" t="s">
        <v>76</v>
      </c>
      <c r="F110" s="29"/>
      <c r="G110" s="8"/>
      <c r="H110" s="3">
        <v>16</v>
      </c>
      <c r="I110" s="3"/>
      <c r="J110" s="3"/>
      <c r="K110" s="3">
        <f t="shared" si="5"/>
        <v>16</v>
      </c>
      <c r="L110" s="3"/>
    </row>
    <row r="111" spans="1:12" s="21" customFormat="1" ht="21" customHeight="1" x14ac:dyDescent="0.25">
      <c r="A111" s="3">
        <v>110</v>
      </c>
      <c r="B111" s="3"/>
      <c r="C111" s="18" t="s">
        <v>158</v>
      </c>
      <c r="D111" s="44"/>
      <c r="E111" s="18" t="s">
        <v>7</v>
      </c>
      <c r="F111" s="29">
        <v>11</v>
      </c>
      <c r="G111" s="3"/>
      <c r="H111" s="3"/>
      <c r="I111" s="3"/>
      <c r="J111" s="3"/>
      <c r="K111" s="3">
        <f t="shared" si="5"/>
        <v>11</v>
      </c>
      <c r="L111" s="3"/>
    </row>
    <row r="112" spans="1:12" s="21" customFormat="1" ht="21" customHeight="1" x14ac:dyDescent="0.25">
      <c r="A112" s="3">
        <v>111</v>
      </c>
      <c r="B112" s="3"/>
      <c r="C112" s="39" t="s">
        <v>501</v>
      </c>
      <c r="D112" s="44"/>
      <c r="E112" s="39" t="s">
        <v>5</v>
      </c>
      <c r="F112" s="29"/>
      <c r="G112" s="8"/>
      <c r="H112" s="3"/>
      <c r="I112" s="3">
        <v>11</v>
      </c>
      <c r="J112" s="3"/>
      <c r="K112" s="3">
        <f t="shared" si="5"/>
        <v>11</v>
      </c>
      <c r="L112" s="3"/>
    </row>
    <row r="113" spans="1:12" s="21" customFormat="1" ht="21" customHeight="1" x14ac:dyDescent="0.25">
      <c r="A113" s="3">
        <v>112</v>
      </c>
      <c r="B113" s="3"/>
      <c r="C113" s="39" t="s">
        <v>502</v>
      </c>
      <c r="D113" s="50" t="s">
        <v>4</v>
      </c>
      <c r="E113" s="39" t="s">
        <v>7</v>
      </c>
      <c r="F113" s="29"/>
      <c r="G113" s="8"/>
      <c r="H113" s="3"/>
      <c r="I113" s="3">
        <v>11</v>
      </c>
      <c r="J113" s="3"/>
      <c r="K113" s="3">
        <f t="shared" si="5"/>
        <v>11</v>
      </c>
      <c r="L113" s="3"/>
    </row>
    <row r="114" spans="1:12" s="21" customFormat="1" ht="21" customHeight="1" x14ac:dyDescent="0.25">
      <c r="A114" s="3">
        <v>113</v>
      </c>
      <c r="B114" s="3"/>
      <c r="C114" s="39" t="s">
        <v>503</v>
      </c>
      <c r="D114" s="49"/>
      <c r="E114" s="39"/>
      <c r="F114" s="29"/>
      <c r="G114" s="8"/>
      <c r="H114" s="3"/>
      <c r="I114" s="3">
        <v>11</v>
      </c>
      <c r="J114" s="3"/>
      <c r="K114" s="3">
        <f t="shared" si="5"/>
        <v>11</v>
      </c>
      <c r="L114" s="3"/>
    </row>
    <row r="115" spans="1:12" s="21" customFormat="1" ht="21" customHeight="1" x14ac:dyDescent="0.25">
      <c r="A115" s="3">
        <v>114</v>
      </c>
      <c r="B115" s="3"/>
      <c r="C115" s="39" t="s">
        <v>504</v>
      </c>
      <c r="D115" s="49" t="s">
        <v>4</v>
      </c>
      <c r="E115" s="39"/>
      <c r="F115" s="29"/>
      <c r="G115" s="8"/>
      <c r="H115" s="3"/>
      <c r="I115" s="3">
        <v>11</v>
      </c>
      <c r="J115" s="3"/>
      <c r="K115" s="3">
        <f t="shared" si="5"/>
        <v>11</v>
      </c>
      <c r="L115" s="3"/>
    </row>
    <row r="116" spans="1:12" s="21" customFormat="1" ht="21" customHeight="1" x14ac:dyDescent="0.25">
      <c r="A116" s="3">
        <v>115</v>
      </c>
      <c r="B116" s="3"/>
      <c r="C116" s="18" t="s">
        <v>58</v>
      </c>
      <c r="D116" s="20"/>
      <c r="E116" s="18" t="s">
        <v>73</v>
      </c>
      <c r="F116" s="29">
        <v>1</v>
      </c>
      <c r="G116" s="8"/>
      <c r="H116" s="3"/>
      <c r="I116" s="3"/>
      <c r="J116" s="3"/>
      <c r="K116" s="3">
        <f t="shared" si="5"/>
        <v>1</v>
      </c>
      <c r="L116" s="3"/>
    </row>
    <row r="117" spans="1:12" s="21" customFormat="1" x14ac:dyDescent="0.25">
      <c r="C117" s="43"/>
      <c r="E117" s="43"/>
      <c r="L117" s="1"/>
    </row>
    <row r="118" spans="1:12" s="21" customFormat="1" x14ac:dyDescent="0.25">
      <c r="C118" s="43"/>
      <c r="E118" s="43"/>
      <c r="L118" s="1"/>
    </row>
    <row r="119" spans="1:12" x14ac:dyDescent="0.25">
      <c r="A119" s="94" t="s">
        <v>4</v>
      </c>
      <c r="B119" s="99" t="s">
        <v>182</v>
      </c>
      <c r="C119" s="100"/>
      <c r="D119" s="100"/>
      <c r="E119" s="100"/>
    </row>
    <row r="120" spans="1:12" ht="15" x14ac:dyDescent="0.25">
      <c r="A120" s="25"/>
      <c r="B120" s="53" t="s">
        <v>183</v>
      </c>
      <c r="C120" s="54"/>
      <c r="D120" s="54"/>
      <c r="E120" s="54"/>
    </row>
    <row r="121" spans="1:12" x14ac:dyDescent="0.25">
      <c r="A121" s="26" t="s">
        <v>184</v>
      </c>
      <c r="B121" s="53" t="s">
        <v>199</v>
      </c>
      <c r="C121" s="54"/>
      <c r="D121" s="54"/>
      <c r="E121" s="54"/>
    </row>
  </sheetData>
  <sortState ref="B22:L117">
    <sortCondition descending="1" ref="K22:K117"/>
  </sortState>
  <mergeCells count="1">
    <mergeCell ref="B119:E119"/>
  </mergeCells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2022/2023 - Kategorie U14</oddHeader>
    <oddFooter>&amp;C&amp;8&amp;P/&amp;N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110" zoomScaleNormal="110" workbookViewId="0">
      <selection activeCell="A2" sqref="A2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8" width="11.28515625" customWidth="1"/>
    <col min="9" max="9" width="10.140625" customWidth="1"/>
    <col min="10" max="10" width="12" customWidth="1"/>
    <col min="11" max="11" width="10.7109375" customWidth="1"/>
    <col min="12" max="12" width="12.7109375" style="1" customWidth="1"/>
  </cols>
  <sheetData>
    <row r="1" spans="1:12" ht="29.25" customHeight="1" x14ac:dyDescent="0.25">
      <c r="A1" s="5" t="s">
        <v>0</v>
      </c>
      <c r="B1" s="5" t="s">
        <v>1</v>
      </c>
      <c r="C1" s="4" t="s">
        <v>2</v>
      </c>
      <c r="D1" s="5" t="s">
        <v>4</v>
      </c>
      <c r="E1" s="4" t="s">
        <v>3</v>
      </c>
      <c r="F1" s="5" t="s">
        <v>201</v>
      </c>
      <c r="G1" s="5" t="s">
        <v>257</v>
      </c>
      <c r="H1" s="5" t="s">
        <v>202</v>
      </c>
      <c r="I1" s="5" t="s">
        <v>5</v>
      </c>
      <c r="J1" s="15" t="s">
        <v>198</v>
      </c>
      <c r="K1" s="5" t="s">
        <v>6</v>
      </c>
      <c r="L1" s="5" t="s">
        <v>36</v>
      </c>
    </row>
    <row r="2" spans="1:12" ht="19.5" customHeight="1" x14ac:dyDescent="0.25">
      <c r="A2" s="6">
        <v>1</v>
      </c>
      <c r="B2" s="6"/>
      <c r="C2" s="16" t="s">
        <v>137</v>
      </c>
      <c r="D2" s="17"/>
      <c r="E2" s="16" t="s">
        <v>213</v>
      </c>
      <c r="F2" s="52">
        <v>110</v>
      </c>
      <c r="G2" s="7"/>
      <c r="H2" s="6"/>
      <c r="I2" s="6">
        <v>110</v>
      </c>
      <c r="J2" s="6"/>
      <c r="K2" s="6">
        <f t="shared" ref="K2:K3" si="0">SUM(F2:I2)</f>
        <v>220</v>
      </c>
      <c r="L2" s="6" t="s">
        <v>17</v>
      </c>
    </row>
    <row r="3" spans="1:12" s="14" customFormat="1" ht="19.5" customHeight="1" x14ac:dyDescent="0.25">
      <c r="A3" s="6">
        <v>2</v>
      </c>
      <c r="B3" s="6"/>
      <c r="C3" s="38" t="s">
        <v>142</v>
      </c>
      <c r="D3" s="41"/>
      <c r="E3" s="38" t="s">
        <v>9</v>
      </c>
      <c r="F3" s="6">
        <v>88</v>
      </c>
      <c r="G3" s="51">
        <v>115</v>
      </c>
      <c r="H3" s="6"/>
      <c r="I3" s="6">
        <v>86</v>
      </c>
      <c r="J3" s="6"/>
      <c r="K3" s="6">
        <f t="shared" si="0"/>
        <v>289</v>
      </c>
      <c r="L3" s="6" t="s">
        <v>17</v>
      </c>
    </row>
    <row r="4" spans="1:12" s="14" customFormat="1" ht="19.5" customHeight="1" x14ac:dyDescent="0.25">
      <c r="A4" s="6">
        <v>3</v>
      </c>
      <c r="B4" s="6"/>
      <c r="C4" s="16" t="s">
        <v>357</v>
      </c>
      <c r="D4" s="17"/>
      <c r="E4" s="16" t="s">
        <v>358</v>
      </c>
      <c r="F4" s="46"/>
      <c r="G4" s="6"/>
      <c r="H4" s="47">
        <v>110</v>
      </c>
      <c r="I4" s="6">
        <v>52</v>
      </c>
      <c r="J4" s="6"/>
      <c r="K4" s="6">
        <f t="shared" ref="K4" si="1">SUM(F4:I4)</f>
        <v>162</v>
      </c>
      <c r="L4" s="6" t="s">
        <v>17</v>
      </c>
    </row>
    <row r="5" spans="1:12" s="14" customFormat="1" ht="19.5" customHeight="1" x14ac:dyDescent="0.25">
      <c r="A5" s="6">
        <v>4</v>
      </c>
      <c r="B5" s="6"/>
      <c r="C5" s="16" t="s">
        <v>449</v>
      </c>
      <c r="D5" s="41"/>
      <c r="E5" s="16" t="s">
        <v>12</v>
      </c>
      <c r="F5" s="6"/>
      <c r="G5" s="7"/>
      <c r="H5" s="6"/>
      <c r="I5" s="47">
        <v>95</v>
      </c>
      <c r="J5" s="6"/>
      <c r="K5" s="6">
        <f>SUM(F5:I5)</f>
        <v>95</v>
      </c>
      <c r="L5" s="6" t="s">
        <v>17</v>
      </c>
    </row>
    <row r="6" spans="1:12" s="14" customFormat="1" ht="19.5" customHeight="1" x14ac:dyDescent="0.25">
      <c r="A6" s="3">
        <v>5</v>
      </c>
      <c r="B6" s="3"/>
      <c r="C6" s="18" t="s">
        <v>109</v>
      </c>
      <c r="D6" s="20"/>
      <c r="E6" s="18" t="s">
        <v>13</v>
      </c>
      <c r="F6" s="29">
        <v>100</v>
      </c>
      <c r="G6" s="8">
        <v>91</v>
      </c>
      <c r="H6" s="3">
        <v>81</v>
      </c>
      <c r="I6" s="3"/>
      <c r="J6" s="3"/>
      <c r="K6" s="3">
        <f t="shared" ref="K6:K37" si="2">SUM(F6:I6)-J6</f>
        <v>272</v>
      </c>
      <c r="L6" s="3" t="s">
        <v>17</v>
      </c>
    </row>
    <row r="7" spans="1:12" s="14" customFormat="1" ht="19.5" customHeight="1" x14ac:dyDescent="0.25">
      <c r="A7" s="3">
        <v>6</v>
      </c>
      <c r="B7" s="3"/>
      <c r="C7" s="18" t="s">
        <v>139</v>
      </c>
      <c r="D7" s="20"/>
      <c r="E7" s="18" t="s">
        <v>135</v>
      </c>
      <c r="F7" s="29">
        <v>82</v>
      </c>
      <c r="G7" s="8">
        <v>86</v>
      </c>
      <c r="H7" s="3">
        <v>100</v>
      </c>
      <c r="I7" s="66">
        <v>68</v>
      </c>
      <c r="J7" s="3">
        <v>68</v>
      </c>
      <c r="K7" s="3">
        <f t="shared" si="2"/>
        <v>268</v>
      </c>
      <c r="L7" s="3" t="s">
        <v>17</v>
      </c>
    </row>
    <row r="8" spans="1:12" s="14" customFormat="1" ht="19.5" customHeight="1" x14ac:dyDescent="0.25">
      <c r="A8" s="3">
        <v>7</v>
      </c>
      <c r="B8" s="3"/>
      <c r="C8" s="18" t="s">
        <v>143</v>
      </c>
      <c r="D8" s="20"/>
      <c r="E8" s="18" t="s">
        <v>33</v>
      </c>
      <c r="F8" s="29">
        <v>84</v>
      </c>
      <c r="G8" s="66">
        <v>74</v>
      </c>
      <c r="H8" s="3">
        <v>91</v>
      </c>
      <c r="I8" s="3">
        <v>90</v>
      </c>
      <c r="J8" s="3">
        <v>74</v>
      </c>
      <c r="K8" s="3">
        <f t="shared" si="2"/>
        <v>265</v>
      </c>
      <c r="L8" s="3" t="s">
        <v>17</v>
      </c>
    </row>
    <row r="9" spans="1:12" s="14" customFormat="1" ht="19.5" customHeight="1" x14ac:dyDescent="0.25">
      <c r="A9" s="3">
        <v>8</v>
      </c>
      <c r="B9" s="3"/>
      <c r="C9" s="18" t="s">
        <v>115</v>
      </c>
      <c r="D9" s="20"/>
      <c r="E9" s="18" t="s">
        <v>134</v>
      </c>
      <c r="F9" s="29">
        <v>75</v>
      </c>
      <c r="G9" s="3">
        <v>105</v>
      </c>
      <c r="H9" s="3">
        <v>79</v>
      </c>
      <c r="I9" s="66">
        <v>74</v>
      </c>
      <c r="J9" s="3">
        <v>74</v>
      </c>
      <c r="K9" s="3">
        <f t="shared" si="2"/>
        <v>259</v>
      </c>
      <c r="L9" s="3" t="s">
        <v>17</v>
      </c>
    </row>
    <row r="10" spans="1:12" s="14" customFormat="1" ht="19.5" customHeight="1" x14ac:dyDescent="0.25">
      <c r="A10" s="3">
        <v>9</v>
      </c>
      <c r="B10" s="3"/>
      <c r="C10" s="18" t="s">
        <v>138</v>
      </c>
      <c r="D10" s="20"/>
      <c r="E10" s="18" t="s">
        <v>16</v>
      </c>
      <c r="F10" s="29">
        <v>96</v>
      </c>
      <c r="G10" s="3">
        <v>79</v>
      </c>
      <c r="H10" s="10"/>
      <c r="I10" s="3">
        <v>77</v>
      </c>
      <c r="J10" s="3"/>
      <c r="K10" s="3">
        <f t="shared" si="2"/>
        <v>252</v>
      </c>
      <c r="L10" s="3" t="s">
        <v>17</v>
      </c>
    </row>
    <row r="11" spans="1:12" s="14" customFormat="1" ht="19.5" customHeight="1" x14ac:dyDescent="0.25">
      <c r="A11" s="3">
        <v>10</v>
      </c>
      <c r="B11" s="3"/>
      <c r="C11" s="18" t="s">
        <v>112</v>
      </c>
      <c r="D11" s="97" t="s">
        <v>4</v>
      </c>
      <c r="E11" s="18" t="s">
        <v>10</v>
      </c>
      <c r="F11" s="29">
        <v>67</v>
      </c>
      <c r="G11" s="3">
        <v>88</v>
      </c>
      <c r="H11" s="3">
        <v>69</v>
      </c>
      <c r="I11" s="66">
        <v>37</v>
      </c>
      <c r="J11" s="3">
        <v>37</v>
      </c>
      <c r="K11" s="3">
        <f t="shared" si="2"/>
        <v>224</v>
      </c>
      <c r="L11" s="3" t="s">
        <v>17</v>
      </c>
    </row>
    <row r="12" spans="1:12" s="14" customFormat="1" ht="19.5" customHeight="1" x14ac:dyDescent="0.25">
      <c r="A12" s="3">
        <v>11</v>
      </c>
      <c r="B12" s="3"/>
      <c r="C12" s="18" t="s">
        <v>117</v>
      </c>
      <c r="D12" s="20"/>
      <c r="E12" s="18" t="s">
        <v>15</v>
      </c>
      <c r="F12" s="29">
        <v>86</v>
      </c>
      <c r="G12" s="3">
        <v>56</v>
      </c>
      <c r="H12" s="3"/>
      <c r="I12" s="3">
        <v>65</v>
      </c>
      <c r="J12" s="3"/>
      <c r="K12" s="3">
        <f t="shared" si="2"/>
        <v>207</v>
      </c>
      <c r="L12" s="3" t="s">
        <v>17</v>
      </c>
    </row>
    <row r="13" spans="1:12" s="14" customFormat="1" ht="19.5" customHeight="1" x14ac:dyDescent="0.25">
      <c r="A13" s="3">
        <v>12</v>
      </c>
      <c r="B13" s="3"/>
      <c r="C13" s="18" t="s">
        <v>116</v>
      </c>
      <c r="D13" s="20"/>
      <c r="E13" s="18" t="s">
        <v>11</v>
      </c>
      <c r="F13" s="29">
        <v>68</v>
      </c>
      <c r="G13" s="3">
        <v>57</v>
      </c>
      <c r="H13" s="3">
        <v>77</v>
      </c>
      <c r="I13" s="66">
        <v>47</v>
      </c>
      <c r="J13" s="3">
        <v>47</v>
      </c>
      <c r="K13" s="3">
        <f t="shared" si="2"/>
        <v>202</v>
      </c>
      <c r="L13" s="3" t="s">
        <v>17</v>
      </c>
    </row>
    <row r="14" spans="1:12" s="14" customFormat="1" ht="19.5" customHeight="1" x14ac:dyDescent="0.25">
      <c r="A14" s="3">
        <v>13</v>
      </c>
      <c r="B14" s="3"/>
      <c r="C14" s="18" t="s">
        <v>121</v>
      </c>
      <c r="D14" s="20"/>
      <c r="E14" s="18" t="s">
        <v>135</v>
      </c>
      <c r="F14" s="29">
        <v>69</v>
      </c>
      <c r="G14" s="3">
        <v>64</v>
      </c>
      <c r="H14" s="3">
        <v>67</v>
      </c>
      <c r="I14" s="66">
        <v>40</v>
      </c>
      <c r="J14" s="3">
        <v>40</v>
      </c>
      <c r="K14" s="3">
        <f t="shared" si="2"/>
        <v>200</v>
      </c>
      <c r="L14" s="3" t="s">
        <v>17</v>
      </c>
    </row>
    <row r="15" spans="1:12" s="14" customFormat="1" ht="19.5" customHeight="1" x14ac:dyDescent="0.25">
      <c r="A15" s="3">
        <v>14</v>
      </c>
      <c r="B15" s="3"/>
      <c r="C15" s="18" t="s">
        <v>127</v>
      </c>
      <c r="D15" s="20"/>
      <c r="E15" s="18" t="s">
        <v>7</v>
      </c>
      <c r="F15" s="29">
        <v>55</v>
      </c>
      <c r="G15" s="29">
        <v>68</v>
      </c>
      <c r="H15" s="3">
        <v>69</v>
      </c>
      <c r="I15" s="66">
        <v>50</v>
      </c>
      <c r="J15" s="3">
        <v>50</v>
      </c>
      <c r="K15" s="3">
        <f t="shared" si="2"/>
        <v>192</v>
      </c>
      <c r="L15" s="3" t="s">
        <v>17</v>
      </c>
    </row>
    <row r="16" spans="1:12" s="14" customFormat="1" ht="19.5" customHeight="1" x14ac:dyDescent="0.25">
      <c r="A16" s="3">
        <v>15</v>
      </c>
      <c r="B16" s="3"/>
      <c r="C16" s="18" t="s">
        <v>145</v>
      </c>
      <c r="D16" s="20"/>
      <c r="E16" s="18" t="s">
        <v>5</v>
      </c>
      <c r="F16" s="29">
        <v>53</v>
      </c>
      <c r="G16" s="3">
        <v>75</v>
      </c>
      <c r="H16" s="3">
        <v>64</v>
      </c>
      <c r="I16" s="66">
        <v>48</v>
      </c>
      <c r="J16" s="3">
        <v>48</v>
      </c>
      <c r="K16" s="3">
        <f t="shared" si="2"/>
        <v>192</v>
      </c>
      <c r="L16" s="3" t="s">
        <v>17</v>
      </c>
    </row>
    <row r="17" spans="1:12" s="14" customFormat="1" ht="19.5" customHeight="1" x14ac:dyDescent="0.25">
      <c r="A17" s="3">
        <v>16</v>
      </c>
      <c r="B17" s="3"/>
      <c r="C17" s="39" t="s">
        <v>267</v>
      </c>
      <c r="D17" s="12"/>
      <c r="E17" s="39" t="s">
        <v>268</v>
      </c>
      <c r="F17" s="3"/>
      <c r="G17" s="8">
        <v>77</v>
      </c>
      <c r="H17" s="3">
        <v>67</v>
      </c>
      <c r="I17" s="3">
        <v>36</v>
      </c>
      <c r="J17" s="3"/>
      <c r="K17" s="3">
        <f t="shared" si="2"/>
        <v>180</v>
      </c>
      <c r="L17" s="3" t="s">
        <v>17</v>
      </c>
    </row>
    <row r="18" spans="1:12" ht="19.5" customHeight="1" x14ac:dyDescent="0.25">
      <c r="A18" s="2">
        <v>17</v>
      </c>
      <c r="B18" s="3"/>
      <c r="C18" s="18" t="s">
        <v>151</v>
      </c>
      <c r="D18" s="20"/>
      <c r="E18" s="18" t="s">
        <v>135</v>
      </c>
      <c r="F18" s="29">
        <v>54</v>
      </c>
      <c r="G18" s="8">
        <v>66</v>
      </c>
      <c r="H18" s="3">
        <v>57</v>
      </c>
      <c r="I18" s="66">
        <v>31</v>
      </c>
      <c r="J18" s="3">
        <v>31</v>
      </c>
      <c r="K18" s="3">
        <f t="shared" si="2"/>
        <v>177</v>
      </c>
      <c r="L18" s="3" t="s">
        <v>443</v>
      </c>
    </row>
    <row r="19" spans="1:12" ht="19.5" customHeight="1" x14ac:dyDescent="0.25">
      <c r="A19" s="2">
        <v>18</v>
      </c>
      <c r="B19" s="3"/>
      <c r="C19" s="18" t="s">
        <v>128</v>
      </c>
      <c r="D19" s="20"/>
      <c r="E19" s="18" t="s">
        <v>136</v>
      </c>
      <c r="F19" s="29">
        <v>67</v>
      </c>
      <c r="G19" s="3">
        <v>67</v>
      </c>
      <c r="H19" s="3"/>
      <c r="I19" s="3">
        <v>40</v>
      </c>
      <c r="J19" s="3"/>
      <c r="K19" s="3">
        <f t="shared" si="2"/>
        <v>174</v>
      </c>
      <c r="L19" s="3" t="s">
        <v>444</v>
      </c>
    </row>
    <row r="20" spans="1:12" ht="19.5" customHeight="1" x14ac:dyDescent="0.25">
      <c r="A20" s="2">
        <v>19</v>
      </c>
      <c r="B20" s="3"/>
      <c r="C20" s="18" t="s">
        <v>147</v>
      </c>
      <c r="D20" s="20"/>
      <c r="E20" s="18" t="s">
        <v>15</v>
      </c>
      <c r="F20" s="29">
        <v>36</v>
      </c>
      <c r="G20" s="3">
        <v>66</v>
      </c>
      <c r="H20" s="3">
        <v>65</v>
      </c>
      <c r="I20" s="66">
        <v>36</v>
      </c>
      <c r="J20" s="3">
        <v>36</v>
      </c>
      <c r="K20" s="3">
        <f t="shared" si="2"/>
        <v>167</v>
      </c>
      <c r="L20" s="2" t="s">
        <v>445</v>
      </c>
    </row>
    <row r="21" spans="1:12" ht="19.5" customHeight="1" x14ac:dyDescent="0.25">
      <c r="A21" s="2">
        <v>20</v>
      </c>
      <c r="B21" s="3"/>
      <c r="C21" s="18" t="s">
        <v>131</v>
      </c>
      <c r="D21" s="95" t="s">
        <v>4</v>
      </c>
      <c r="E21" s="18" t="s">
        <v>77</v>
      </c>
      <c r="F21" s="29">
        <v>56</v>
      </c>
      <c r="G21" s="8">
        <v>47</v>
      </c>
      <c r="H21" s="3">
        <v>55</v>
      </c>
      <c r="I21" s="66">
        <v>31</v>
      </c>
      <c r="J21" s="3">
        <v>31</v>
      </c>
      <c r="K21" s="3">
        <f t="shared" si="2"/>
        <v>158</v>
      </c>
      <c r="L21" s="2" t="s">
        <v>506</v>
      </c>
    </row>
    <row r="22" spans="1:12" ht="19.5" customHeight="1" x14ac:dyDescent="0.25">
      <c r="A22" s="2">
        <v>21</v>
      </c>
      <c r="B22" s="3"/>
      <c r="C22" s="18" t="s">
        <v>146</v>
      </c>
      <c r="D22" s="20"/>
      <c r="E22" s="18" t="s">
        <v>7</v>
      </c>
      <c r="F22" s="29">
        <v>58</v>
      </c>
      <c r="G22" s="3">
        <v>46</v>
      </c>
      <c r="H22" s="3">
        <v>53</v>
      </c>
      <c r="I22" s="66">
        <v>31</v>
      </c>
      <c r="J22" s="3">
        <v>31</v>
      </c>
      <c r="K22" s="3">
        <f t="shared" si="2"/>
        <v>157</v>
      </c>
      <c r="L22" s="3"/>
    </row>
    <row r="23" spans="1:12" ht="19.5" customHeight="1" x14ac:dyDescent="0.25">
      <c r="A23" s="2">
        <v>22</v>
      </c>
      <c r="B23" s="3"/>
      <c r="C23" s="39" t="s">
        <v>359</v>
      </c>
      <c r="D23" s="28"/>
      <c r="E23" s="39" t="s">
        <v>20</v>
      </c>
      <c r="F23" s="3"/>
      <c r="G23" s="3"/>
      <c r="H23" s="3">
        <v>88</v>
      </c>
      <c r="I23" s="3">
        <v>65</v>
      </c>
      <c r="J23" s="3"/>
      <c r="K23" s="3">
        <f t="shared" si="2"/>
        <v>153</v>
      </c>
      <c r="L23" s="2"/>
    </row>
    <row r="24" spans="1:12" ht="19.5" customHeight="1" x14ac:dyDescent="0.25">
      <c r="A24" s="2">
        <v>23</v>
      </c>
      <c r="B24" s="3"/>
      <c r="C24" s="18" t="s">
        <v>118</v>
      </c>
      <c r="D24" s="20"/>
      <c r="E24" s="18" t="s">
        <v>7</v>
      </c>
      <c r="F24" s="29">
        <v>65</v>
      </c>
      <c r="G24" s="3">
        <v>46</v>
      </c>
      <c r="H24" s="3"/>
      <c r="I24" s="3">
        <v>41</v>
      </c>
      <c r="J24" s="3"/>
      <c r="K24" s="3">
        <f t="shared" si="2"/>
        <v>152</v>
      </c>
      <c r="L24" s="3"/>
    </row>
    <row r="25" spans="1:12" ht="19.5" customHeight="1" x14ac:dyDescent="0.25">
      <c r="A25" s="2">
        <v>24</v>
      </c>
      <c r="B25" s="3"/>
      <c r="C25" s="39" t="s">
        <v>258</v>
      </c>
      <c r="D25" s="12"/>
      <c r="E25" s="11" t="s">
        <v>259</v>
      </c>
      <c r="F25" s="3"/>
      <c r="G25" s="8">
        <v>64</v>
      </c>
      <c r="H25" s="3">
        <v>63</v>
      </c>
      <c r="I25" s="3">
        <v>21</v>
      </c>
      <c r="J25" s="3"/>
      <c r="K25" s="3">
        <f t="shared" si="2"/>
        <v>148</v>
      </c>
      <c r="L25" s="2"/>
    </row>
    <row r="26" spans="1:12" ht="19.5" customHeight="1" x14ac:dyDescent="0.25">
      <c r="A26" s="2">
        <v>25</v>
      </c>
      <c r="B26" s="3"/>
      <c r="C26" s="18" t="s">
        <v>129</v>
      </c>
      <c r="D26" s="20"/>
      <c r="E26" s="18" t="s">
        <v>11</v>
      </c>
      <c r="F26" s="29">
        <v>64</v>
      </c>
      <c r="G26" s="3">
        <v>54</v>
      </c>
      <c r="H26" s="3">
        <v>27</v>
      </c>
      <c r="I26" s="3"/>
      <c r="J26" s="3"/>
      <c r="K26" s="3">
        <f t="shared" si="2"/>
        <v>145</v>
      </c>
      <c r="L26" s="3"/>
    </row>
    <row r="27" spans="1:12" ht="19.5" customHeight="1" x14ac:dyDescent="0.25">
      <c r="A27" s="2">
        <v>26</v>
      </c>
      <c r="B27" s="3"/>
      <c r="C27" s="39" t="s">
        <v>261</v>
      </c>
      <c r="D27" s="28"/>
      <c r="E27" s="39" t="s">
        <v>21</v>
      </c>
      <c r="F27" s="3"/>
      <c r="G27" s="3">
        <v>48</v>
      </c>
      <c r="H27" s="3">
        <v>46</v>
      </c>
      <c r="I27" s="3">
        <v>26</v>
      </c>
      <c r="J27" s="3"/>
      <c r="K27" s="3">
        <f t="shared" si="2"/>
        <v>120</v>
      </c>
      <c r="L27" s="2"/>
    </row>
    <row r="28" spans="1:12" ht="19.5" customHeight="1" x14ac:dyDescent="0.25">
      <c r="A28" s="2">
        <v>27</v>
      </c>
      <c r="B28" s="3"/>
      <c r="C28" s="18" t="s">
        <v>119</v>
      </c>
      <c r="D28" s="20"/>
      <c r="E28" s="18" t="s">
        <v>11</v>
      </c>
      <c r="F28" s="29">
        <v>43</v>
      </c>
      <c r="G28" s="3">
        <v>35</v>
      </c>
      <c r="H28" s="3">
        <v>40</v>
      </c>
      <c r="I28" s="66">
        <v>26</v>
      </c>
      <c r="J28" s="3">
        <v>26</v>
      </c>
      <c r="K28" s="3">
        <f t="shared" si="2"/>
        <v>118</v>
      </c>
      <c r="L28" s="3"/>
    </row>
    <row r="29" spans="1:12" ht="19.5" customHeight="1" x14ac:dyDescent="0.25">
      <c r="A29" s="2">
        <v>28</v>
      </c>
      <c r="B29" s="3"/>
      <c r="C29" s="39" t="s">
        <v>263</v>
      </c>
      <c r="D29" s="28"/>
      <c r="E29" s="39" t="s">
        <v>7</v>
      </c>
      <c r="F29" s="3"/>
      <c r="G29" s="3">
        <v>34</v>
      </c>
      <c r="H29" s="3">
        <v>52</v>
      </c>
      <c r="I29" s="3">
        <v>31</v>
      </c>
      <c r="J29" s="3"/>
      <c r="K29" s="3">
        <f t="shared" si="2"/>
        <v>117</v>
      </c>
      <c r="L29" s="2"/>
    </row>
    <row r="30" spans="1:12" ht="19.5" customHeight="1" x14ac:dyDescent="0.25">
      <c r="A30" s="2">
        <v>29</v>
      </c>
      <c r="B30" s="3"/>
      <c r="C30" s="18" t="s">
        <v>174</v>
      </c>
      <c r="D30" s="20"/>
      <c r="E30" s="18" t="s">
        <v>16</v>
      </c>
      <c r="F30" s="29">
        <v>34</v>
      </c>
      <c r="G30" s="8">
        <v>43</v>
      </c>
      <c r="H30" s="3">
        <v>39</v>
      </c>
      <c r="I30" s="66">
        <v>31</v>
      </c>
      <c r="J30" s="3">
        <v>31</v>
      </c>
      <c r="K30" s="3">
        <f t="shared" si="2"/>
        <v>116</v>
      </c>
      <c r="L30" s="2"/>
    </row>
    <row r="31" spans="1:12" ht="19.5" customHeight="1" x14ac:dyDescent="0.25">
      <c r="A31" s="2">
        <v>30</v>
      </c>
      <c r="B31" s="3"/>
      <c r="C31" s="18" t="s">
        <v>204</v>
      </c>
      <c r="D31" s="20"/>
      <c r="E31" s="18" t="s">
        <v>8</v>
      </c>
      <c r="F31" s="29">
        <v>52</v>
      </c>
      <c r="G31" s="3">
        <v>37</v>
      </c>
      <c r="H31" s="3"/>
      <c r="I31" s="3">
        <v>21</v>
      </c>
      <c r="J31" s="3"/>
      <c r="K31" s="3">
        <f t="shared" si="2"/>
        <v>110</v>
      </c>
      <c r="L31" s="2"/>
    </row>
    <row r="32" spans="1:12" ht="19.5" customHeight="1" x14ac:dyDescent="0.25">
      <c r="A32" s="2">
        <v>31</v>
      </c>
      <c r="B32" s="3"/>
      <c r="C32" s="39" t="s">
        <v>260</v>
      </c>
      <c r="D32" s="28"/>
      <c r="E32" s="40" t="s">
        <v>29</v>
      </c>
      <c r="F32" s="3"/>
      <c r="G32" s="3">
        <v>55</v>
      </c>
      <c r="H32" s="3">
        <v>54</v>
      </c>
      <c r="I32" s="3"/>
      <c r="J32" s="3"/>
      <c r="K32" s="3">
        <f t="shared" si="2"/>
        <v>109</v>
      </c>
      <c r="L32" s="3"/>
    </row>
    <row r="33" spans="1:12" ht="19.5" customHeight="1" x14ac:dyDescent="0.25">
      <c r="A33" s="2">
        <v>32</v>
      </c>
      <c r="B33" s="3"/>
      <c r="C33" s="18" t="s">
        <v>140</v>
      </c>
      <c r="D33" s="95" t="s">
        <v>4</v>
      </c>
      <c r="E33" s="36" t="s">
        <v>7</v>
      </c>
      <c r="F33" s="29">
        <v>28</v>
      </c>
      <c r="G33" s="3">
        <v>36</v>
      </c>
      <c r="H33" s="3">
        <v>38</v>
      </c>
      <c r="I33" s="66">
        <v>21</v>
      </c>
      <c r="J33" s="3">
        <v>21</v>
      </c>
      <c r="K33" s="3">
        <f t="shared" si="2"/>
        <v>102</v>
      </c>
      <c r="L33" s="3"/>
    </row>
    <row r="34" spans="1:12" ht="19.5" customHeight="1" x14ac:dyDescent="0.25">
      <c r="A34" s="2">
        <v>33</v>
      </c>
      <c r="B34" s="3"/>
      <c r="C34" s="83" t="s">
        <v>360</v>
      </c>
      <c r="D34" s="12"/>
      <c r="E34" s="40" t="s">
        <v>136</v>
      </c>
      <c r="F34" s="3"/>
      <c r="G34" s="8"/>
      <c r="H34" s="3">
        <v>75</v>
      </c>
      <c r="I34" s="3">
        <v>26</v>
      </c>
      <c r="J34" s="3"/>
      <c r="K34" s="3">
        <f t="shared" si="2"/>
        <v>101</v>
      </c>
      <c r="L34" s="3"/>
    </row>
    <row r="35" spans="1:12" ht="19.5" customHeight="1" x14ac:dyDescent="0.25">
      <c r="A35" s="2">
        <v>34</v>
      </c>
      <c r="B35" s="3"/>
      <c r="C35" s="36" t="s">
        <v>144</v>
      </c>
      <c r="D35" s="84"/>
      <c r="E35" s="36" t="s">
        <v>11</v>
      </c>
      <c r="F35" s="85">
        <v>43</v>
      </c>
      <c r="G35" s="29"/>
      <c r="H35" s="3">
        <v>56</v>
      </c>
      <c r="I35" s="3"/>
      <c r="J35" s="3"/>
      <c r="K35" s="3">
        <f t="shared" si="2"/>
        <v>99</v>
      </c>
      <c r="L35" s="2"/>
    </row>
    <row r="36" spans="1:12" ht="19.5" customHeight="1" x14ac:dyDescent="0.25">
      <c r="A36" s="2">
        <v>35</v>
      </c>
      <c r="B36" s="3"/>
      <c r="C36" s="18" t="s">
        <v>206</v>
      </c>
      <c r="D36" s="20"/>
      <c r="E36" s="18" t="s">
        <v>15</v>
      </c>
      <c r="F36" s="29">
        <v>45</v>
      </c>
      <c r="G36" s="8">
        <v>33</v>
      </c>
      <c r="H36" s="3"/>
      <c r="I36" s="3">
        <v>21</v>
      </c>
      <c r="J36" s="3"/>
      <c r="K36" s="3">
        <f t="shared" si="2"/>
        <v>99</v>
      </c>
      <c r="L36" s="2"/>
    </row>
    <row r="37" spans="1:12" ht="19.5" customHeight="1" x14ac:dyDescent="0.25">
      <c r="A37" s="2">
        <v>36</v>
      </c>
      <c r="B37" s="3"/>
      <c r="C37" s="39" t="s">
        <v>264</v>
      </c>
      <c r="D37" s="96" t="s">
        <v>4</v>
      </c>
      <c r="E37" s="39" t="s">
        <v>35</v>
      </c>
      <c r="F37" s="8"/>
      <c r="G37" s="3">
        <v>26</v>
      </c>
      <c r="H37" s="3">
        <v>30</v>
      </c>
      <c r="I37" s="3">
        <v>26</v>
      </c>
      <c r="J37" s="3"/>
      <c r="K37" s="3">
        <f t="shared" si="2"/>
        <v>82</v>
      </c>
      <c r="L37" s="2"/>
    </row>
    <row r="38" spans="1:12" ht="19.5" customHeight="1" x14ac:dyDescent="0.25">
      <c r="A38" s="2">
        <v>37</v>
      </c>
      <c r="B38" s="3"/>
      <c r="C38" s="18" t="s">
        <v>205</v>
      </c>
      <c r="D38" s="20"/>
      <c r="E38" s="18" t="s">
        <v>11</v>
      </c>
      <c r="F38" s="29">
        <v>46</v>
      </c>
      <c r="G38" s="3"/>
      <c r="H38" s="3"/>
      <c r="I38" s="3">
        <v>31</v>
      </c>
      <c r="J38" s="3"/>
      <c r="K38" s="3">
        <f t="shared" ref="K38:K52" si="3">SUM(F38:I38)-J38</f>
        <v>77</v>
      </c>
      <c r="L38" s="2"/>
    </row>
    <row r="39" spans="1:12" ht="19.5" customHeight="1" x14ac:dyDescent="0.25">
      <c r="A39" s="2">
        <v>38</v>
      </c>
      <c r="B39" s="3"/>
      <c r="C39" s="18" t="s">
        <v>450</v>
      </c>
      <c r="D39" s="12"/>
      <c r="E39" s="18" t="s">
        <v>135</v>
      </c>
      <c r="F39" s="3"/>
      <c r="G39" s="8"/>
      <c r="H39" s="3"/>
      <c r="I39" s="3">
        <v>74</v>
      </c>
      <c r="J39" s="3"/>
      <c r="K39" s="3">
        <f t="shared" si="3"/>
        <v>74</v>
      </c>
      <c r="L39" s="2" t="s">
        <v>300</v>
      </c>
    </row>
    <row r="40" spans="1:12" ht="19.5" customHeight="1" x14ac:dyDescent="0.25">
      <c r="A40" s="2">
        <v>39</v>
      </c>
      <c r="B40" s="3"/>
      <c r="C40" s="18" t="s">
        <v>208</v>
      </c>
      <c r="D40" s="20"/>
      <c r="E40" s="18" t="s">
        <v>7</v>
      </c>
      <c r="F40" s="29">
        <v>35</v>
      </c>
      <c r="G40" s="8">
        <v>27</v>
      </c>
      <c r="H40" s="3"/>
      <c r="I40" s="3"/>
      <c r="J40" s="3"/>
      <c r="K40" s="3">
        <f t="shared" si="3"/>
        <v>62</v>
      </c>
      <c r="L40" s="2"/>
    </row>
    <row r="41" spans="1:12" ht="19.5" customHeight="1" x14ac:dyDescent="0.25">
      <c r="A41" s="2">
        <v>40</v>
      </c>
      <c r="B41" s="3"/>
      <c r="C41" s="18" t="s">
        <v>451</v>
      </c>
      <c r="D41" s="12"/>
      <c r="E41" s="18" t="s">
        <v>5</v>
      </c>
      <c r="F41" s="3"/>
      <c r="G41" s="8"/>
      <c r="H41" s="3"/>
      <c r="I41" s="3">
        <v>59</v>
      </c>
      <c r="J41" s="3"/>
      <c r="K41" s="3">
        <f t="shared" si="3"/>
        <v>59</v>
      </c>
      <c r="L41" s="2"/>
    </row>
    <row r="42" spans="1:12" ht="19.5" customHeight="1" x14ac:dyDescent="0.25">
      <c r="A42" s="2">
        <v>41</v>
      </c>
      <c r="B42" s="3"/>
      <c r="C42" s="18" t="s">
        <v>203</v>
      </c>
      <c r="D42" s="20"/>
      <c r="E42" s="18" t="s">
        <v>214</v>
      </c>
      <c r="F42" s="29">
        <v>57</v>
      </c>
      <c r="G42" s="8"/>
      <c r="H42" s="3"/>
      <c r="I42" s="3"/>
      <c r="J42" s="3"/>
      <c r="K42" s="3">
        <f t="shared" si="3"/>
        <v>57</v>
      </c>
      <c r="L42" s="2"/>
    </row>
    <row r="43" spans="1:12" ht="19.5" customHeight="1" x14ac:dyDescent="0.25">
      <c r="A43" s="2">
        <v>42</v>
      </c>
      <c r="B43" s="3"/>
      <c r="C43" s="39" t="s">
        <v>362</v>
      </c>
      <c r="D43" s="49"/>
      <c r="E43" s="39" t="s">
        <v>75</v>
      </c>
      <c r="F43" s="3"/>
      <c r="G43" s="8"/>
      <c r="H43" s="3">
        <v>36</v>
      </c>
      <c r="I43" s="3">
        <v>21</v>
      </c>
      <c r="J43" s="3"/>
      <c r="K43" s="3">
        <f t="shared" si="3"/>
        <v>57</v>
      </c>
      <c r="L43" s="2"/>
    </row>
    <row r="44" spans="1:12" ht="19.5" customHeight="1" x14ac:dyDescent="0.25">
      <c r="A44" s="2">
        <v>43</v>
      </c>
      <c r="B44" s="3"/>
      <c r="C44" s="18" t="s">
        <v>207</v>
      </c>
      <c r="D44" s="20"/>
      <c r="E44" s="18" t="s">
        <v>214</v>
      </c>
      <c r="F44" s="29">
        <v>44</v>
      </c>
      <c r="G44" s="3"/>
      <c r="H44" s="3"/>
      <c r="I44" s="3"/>
      <c r="J44" s="3"/>
      <c r="K44" s="3">
        <f t="shared" si="3"/>
        <v>44</v>
      </c>
      <c r="L44" s="2"/>
    </row>
    <row r="45" spans="1:12" ht="19.5" customHeight="1" x14ac:dyDescent="0.25">
      <c r="A45" s="2">
        <v>44</v>
      </c>
      <c r="B45" s="3"/>
      <c r="C45" s="39" t="s">
        <v>262</v>
      </c>
      <c r="D45" s="31"/>
      <c r="E45" s="39" t="s">
        <v>7</v>
      </c>
      <c r="F45" s="3"/>
      <c r="G45" s="3">
        <v>44</v>
      </c>
      <c r="H45" s="3"/>
      <c r="I45" s="3"/>
      <c r="J45" s="3"/>
      <c r="K45" s="3">
        <f t="shared" si="3"/>
        <v>44</v>
      </c>
      <c r="L45" s="2"/>
    </row>
    <row r="46" spans="1:12" ht="19.5" customHeight="1" x14ac:dyDescent="0.25">
      <c r="A46" s="2">
        <v>45</v>
      </c>
      <c r="B46" s="3"/>
      <c r="C46" s="18" t="s">
        <v>452</v>
      </c>
      <c r="D46" s="12"/>
      <c r="E46" s="18" t="s">
        <v>7</v>
      </c>
      <c r="F46" s="3"/>
      <c r="G46" s="8"/>
      <c r="H46" s="3"/>
      <c r="I46" s="3">
        <v>40</v>
      </c>
      <c r="J46" s="3"/>
      <c r="K46" s="3">
        <f t="shared" si="3"/>
        <v>40</v>
      </c>
      <c r="L46" s="2" t="s">
        <v>300</v>
      </c>
    </row>
    <row r="47" spans="1:12" ht="19.5" customHeight="1" x14ac:dyDescent="0.25">
      <c r="A47" s="2">
        <v>46</v>
      </c>
      <c r="B47" s="3"/>
      <c r="C47" s="39" t="s">
        <v>361</v>
      </c>
      <c r="D47" s="96" t="s">
        <v>4</v>
      </c>
      <c r="E47" s="39" t="s">
        <v>141</v>
      </c>
      <c r="F47" s="3"/>
      <c r="G47" s="8"/>
      <c r="H47" s="3">
        <v>37</v>
      </c>
      <c r="I47" s="3"/>
      <c r="J47" s="3"/>
      <c r="K47" s="3">
        <f t="shared" si="3"/>
        <v>37</v>
      </c>
      <c r="L47" s="2"/>
    </row>
    <row r="48" spans="1:12" ht="19.5" customHeight="1" x14ac:dyDescent="0.25">
      <c r="A48" s="2">
        <v>47</v>
      </c>
      <c r="B48" s="3"/>
      <c r="C48" s="18" t="s">
        <v>453</v>
      </c>
      <c r="D48" s="12"/>
      <c r="E48" s="18" t="s">
        <v>454</v>
      </c>
      <c r="F48" s="3"/>
      <c r="G48" s="8"/>
      <c r="H48" s="3"/>
      <c r="I48" s="3">
        <v>36</v>
      </c>
      <c r="J48" s="3"/>
      <c r="K48" s="3">
        <f t="shared" si="3"/>
        <v>36</v>
      </c>
      <c r="L48" s="2"/>
    </row>
    <row r="49" spans="1:12" ht="19.5" customHeight="1" x14ac:dyDescent="0.25">
      <c r="A49" s="2">
        <v>48</v>
      </c>
      <c r="B49" s="3"/>
      <c r="C49" s="18" t="s">
        <v>455</v>
      </c>
      <c r="D49" s="12"/>
      <c r="E49" s="11"/>
      <c r="F49" s="3"/>
      <c r="G49" s="8"/>
      <c r="H49" s="3"/>
      <c r="I49" s="3">
        <v>31</v>
      </c>
      <c r="J49" s="3"/>
      <c r="K49" s="3">
        <f t="shared" si="3"/>
        <v>31</v>
      </c>
      <c r="L49" s="2"/>
    </row>
    <row r="50" spans="1:12" ht="19.5" customHeight="1" x14ac:dyDescent="0.25">
      <c r="A50" s="2">
        <v>49</v>
      </c>
      <c r="B50" s="3"/>
      <c r="C50" s="39" t="s">
        <v>363</v>
      </c>
      <c r="D50" s="12"/>
      <c r="E50" s="39"/>
      <c r="F50" s="8"/>
      <c r="G50" s="3"/>
      <c r="H50" s="3">
        <v>29</v>
      </c>
      <c r="I50" s="3"/>
      <c r="J50" s="3"/>
      <c r="K50" s="3">
        <f t="shared" si="3"/>
        <v>29</v>
      </c>
      <c r="L50" s="2"/>
    </row>
    <row r="51" spans="1:12" ht="19.5" customHeight="1" x14ac:dyDescent="0.25">
      <c r="A51" s="2">
        <v>50</v>
      </c>
      <c r="B51" s="3"/>
      <c r="C51" s="39" t="s">
        <v>364</v>
      </c>
      <c r="D51" s="28"/>
      <c r="E51" s="39" t="s">
        <v>75</v>
      </c>
      <c r="F51" s="8"/>
      <c r="G51" s="3"/>
      <c r="H51" s="3">
        <v>28</v>
      </c>
      <c r="I51" s="3"/>
      <c r="J51" s="3"/>
      <c r="K51" s="3">
        <f t="shared" si="3"/>
        <v>28</v>
      </c>
      <c r="L51" s="2"/>
    </row>
    <row r="52" spans="1:12" ht="19.5" customHeight="1" x14ac:dyDescent="0.25">
      <c r="A52" s="3">
        <v>51</v>
      </c>
      <c r="B52" s="3"/>
      <c r="C52" s="18" t="s">
        <v>209</v>
      </c>
      <c r="D52" s="20"/>
      <c r="E52" s="18" t="s">
        <v>15</v>
      </c>
      <c r="F52" s="29">
        <v>27</v>
      </c>
      <c r="G52" s="3"/>
      <c r="H52" s="3"/>
      <c r="I52" s="3"/>
      <c r="J52" s="3"/>
      <c r="K52" s="3">
        <f t="shared" si="3"/>
        <v>27</v>
      </c>
      <c r="L52" s="2"/>
    </row>
    <row r="53" spans="1:12" ht="19.5" customHeight="1" x14ac:dyDescent="0.25">
      <c r="A53" s="3">
        <v>52</v>
      </c>
      <c r="B53" s="3"/>
      <c r="C53" s="18" t="s">
        <v>456</v>
      </c>
      <c r="D53" s="12"/>
      <c r="E53" s="18" t="s">
        <v>5</v>
      </c>
      <c r="F53" s="3"/>
      <c r="G53" s="8"/>
      <c r="H53" s="3"/>
      <c r="I53" s="3">
        <v>26</v>
      </c>
      <c r="J53" s="3"/>
      <c r="K53" s="3">
        <f t="shared" ref="K53:K68" si="4">SUM(F53:I53)-J53</f>
        <v>26</v>
      </c>
      <c r="L53" s="2"/>
    </row>
    <row r="54" spans="1:12" s="21" customFormat="1" ht="19.5" customHeight="1" x14ac:dyDescent="0.25">
      <c r="A54" s="3">
        <v>53</v>
      </c>
      <c r="B54" s="3"/>
      <c r="C54" s="18" t="s">
        <v>457</v>
      </c>
      <c r="D54" s="12"/>
      <c r="E54" s="18" t="s">
        <v>454</v>
      </c>
      <c r="F54" s="3"/>
      <c r="G54" s="8"/>
      <c r="H54" s="3"/>
      <c r="I54" s="3">
        <v>26</v>
      </c>
      <c r="J54" s="3"/>
      <c r="K54" s="3">
        <f t="shared" si="4"/>
        <v>26</v>
      </c>
      <c r="L54" s="2"/>
    </row>
    <row r="55" spans="1:12" s="21" customFormat="1" ht="19.5" customHeight="1" x14ac:dyDescent="0.25">
      <c r="A55" s="3">
        <v>54</v>
      </c>
      <c r="B55" s="3"/>
      <c r="C55" s="18" t="s">
        <v>210</v>
      </c>
      <c r="D55" s="20"/>
      <c r="E55" s="18" t="s">
        <v>8</v>
      </c>
      <c r="F55" s="29">
        <v>21</v>
      </c>
      <c r="G55" s="29"/>
      <c r="H55" s="3"/>
      <c r="I55" s="3"/>
      <c r="J55" s="3"/>
      <c r="K55" s="3">
        <f t="shared" si="4"/>
        <v>21</v>
      </c>
      <c r="L55" s="2"/>
    </row>
    <row r="56" spans="1:12" s="21" customFormat="1" ht="19.5" customHeight="1" x14ac:dyDescent="0.25">
      <c r="A56" s="3">
        <v>55</v>
      </c>
      <c r="B56" s="3"/>
      <c r="C56" s="18" t="s">
        <v>458</v>
      </c>
      <c r="D56" s="12"/>
      <c r="E56" s="18" t="s">
        <v>454</v>
      </c>
      <c r="F56" s="3"/>
      <c r="G56" s="8"/>
      <c r="H56" s="3"/>
      <c r="I56" s="3">
        <v>21</v>
      </c>
      <c r="J56" s="3"/>
      <c r="K56" s="3">
        <f t="shared" si="4"/>
        <v>21</v>
      </c>
      <c r="L56" s="2"/>
    </row>
    <row r="57" spans="1:12" s="21" customFormat="1" ht="19.5" customHeight="1" x14ac:dyDescent="0.25">
      <c r="A57" s="3">
        <v>56</v>
      </c>
      <c r="B57" s="3"/>
      <c r="C57" s="18" t="s">
        <v>459</v>
      </c>
      <c r="D57" s="12"/>
      <c r="E57" s="18" t="s">
        <v>358</v>
      </c>
      <c r="F57" s="3"/>
      <c r="G57" s="8"/>
      <c r="H57" s="3"/>
      <c r="I57" s="3">
        <v>21</v>
      </c>
      <c r="J57" s="3"/>
      <c r="K57" s="3">
        <f t="shared" si="4"/>
        <v>21</v>
      </c>
      <c r="L57" s="2"/>
    </row>
    <row r="58" spans="1:12" s="21" customFormat="1" ht="19.5" customHeight="1" x14ac:dyDescent="0.25">
      <c r="A58" s="3">
        <v>57</v>
      </c>
      <c r="B58" s="3"/>
      <c r="C58" s="18" t="s">
        <v>460</v>
      </c>
      <c r="D58" s="12"/>
      <c r="E58" s="18"/>
      <c r="F58" s="3"/>
      <c r="G58" s="8"/>
      <c r="H58" s="3"/>
      <c r="I58" s="3">
        <v>16</v>
      </c>
      <c r="J58" s="3"/>
      <c r="K58" s="3">
        <f t="shared" si="4"/>
        <v>16</v>
      </c>
      <c r="L58" s="2"/>
    </row>
    <row r="59" spans="1:12" s="21" customFormat="1" ht="19.5" customHeight="1" x14ac:dyDescent="0.25">
      <c r="A59" s="3">
        <v>58</v>
      </c>
      <c r="B59" s="3"/>
      <c r="C59" s="18" t="s">
        <v>461</v>
      </c>
      <c r="D59" s="12"/>
      <c r="E59" s="18" t="s">
        <v>5</v>
      </c>
      <c r="F59" s="3"/>
      <c r="G59" s="8"/>
      <c r="H59" s="3"/>
      <c r="I59" s="3">
        <v>16</v>
      </c>
      <c r="J59" s="3"/>
      <c r="K59" s="3">
        <f t="shared" si="4"/>
        <v>16</v>
      </c>
      <c r="L59" s="2"/>
    </row>
    <row r="60" spans="1:12" s="21" customFormat="1" ht="19.5" customHeight="1" x14ac:dyDescent="0.25">
      <c r="A60" s="3">
        <v>59</v>
      </c>
      <c r="B60" s="3"/>
      <c r="C60" s="18" t="s">
        <v>462</v>
      </c>
      <c r="D60" s="12"/>
      <c r="E60" s="18"/>
      <c r="F60" s="3"/>
      <c r="G60" s="8"/>
      <c r="H60" s="3"/>
      <c r="I60" s="3">
        <v>16</v>
      </c>
      <c r="J60" s="3"/>
      <c r="K60" s="3">
        <f t="shared" si="4"/>
        <v>16</v>
      </c>
      <c r="L60" s="2"/>
    </row>
    <row r="61" spans="1:12" s="21" customFormat="1" ht="19.5" customHeight="1" x14ac:dyDescent="0.25">
      <c r="A61" s="3">
        <v>60</v>
      </c>
      <c r="B61" s="3"/>
      <c r="C61" s="18" t="s">
        <v>463</v>
      </c>
      <c r="D61" s="12"/>
      <c r="E61" s="18" t="s">
        <v>467</v>
      </c>
      <c r="F61" s="3"/>
      <c r="G61" s="8"/>
      <c r="H61" s="3"/>
      <c r="I61" s="3">
        <v>16</v>
      </c>
      <c r="J61" s="3"/>
      <c r="K61" s="3">
        <f t="shared" si="4"/>
        <v>16</v>
      </c>
      <c r="L61" s="2"/>
    </row>
    <row r="62" spans="1:12" s="21" customFormat="1" ht="19.5" customHeight="1" x14ac:dyDescent="0.25">
      <c r="A62" s="3">
        <v>61</v>
      </c>
      <c r="B62" s="3"/>
      <c r="C62" s="18" t="s">
        <v>211</v>
      </c>
      <c r="D62" s="20"/>
      <c r="E62" s="18" t="s">
        <v>8</v>
      </c>
      <c r="F62" s="29">
        <v>15</v>
      </c>
      <c r="G62" s="8"/>
      <c r="H62" s="3"/>
      <c r="I62" s="3"/>
      <c r="J62" s="3"/>
      <c r="K62" s="3">
        <f t="shared" si="4"/>
        <v>15</v>
      </c>
      <c r="L62" s="2"/>
    </row>
    <row r="63" spans="1:12" s="21" customFormat="1" ht="19.5" customHeight="1" x14ac:dyDescent="0.25">
      <c r="A63" s="3">
        <v>62</v>
      </c>
      <c r="B63" s="3"/>
      <c r="C63" s="39" t="s">
        <v>265</v>
      </c>
      <c r="D63" s="28"/>
      <c r="E63" s="39" t="s">
        <v>266</v>
      </c>
      <c r="F63" s="3"/>
      <c r="G63" s="3">
        <v>15</v>
      </c>
      <c r="H63" s="3"/>
      <c r="I63" s="3"/>
      <c r="J63" s="3"/>
      <c r="K63" s="3">
        <f t="shared" si="4"/>
        <v>15</v>
      </c>
      <c r="L63" s="2"/>
    </row>
    <row r="64" spans="1:12" s="21" customFormat="1" ht="19.5" customHeight="1" x14ac:dyDescent="0.25">
      <c r="A64" s="3">
        <v>63</v>
      </c>
      <c r="B64" s="3"/>
      <c r="C64" s="18" t="s">
        <v>212</v>
      </c>
      <c r="D64" s="20"/>
      <c r="E64" s="18" t="s">
        <v>22</v>
      </c>
      <c r="F64" s="29">
        <v>14</v>
      </c>
      <c r="G64" s="8"/>
      <c r="H64" s="3"/>
      <c r="I64" s="3"/>
      <c r="J64" s="3"/>
      <c r="K64" s="3">
        <f t="shared" si="4"/>
        <v>14</v>
      </c>
      <c r="L64" s="2"/>
    </row>
    <row r="65" spans="1:12" s="21" customFormat="1" ht="19.5" customHeight="1" x14ac:dyDescent="0.25">
      <c r="A65" s="3">
        <v>64</v>
      </c>
      <c r="B65" s="3"/>
      <c r="C65" s="18" t="s">
        <v>464</v>
      </c>
      <c r="D65" s="12"/>
      <c r="E65" s="18" t="s">
        <v>276</v>
      </c>
      <c r="F65" s="3"/>
      <c r="G65" s="8"/>
      <c r="H65" s="3"/>
      <c r="I65" s="3">
        <v>11</v>
      </c>
      <c r="J65" s="3"/>
      <c r="K65" s="3">
        <f t="shared" si="4"/>
        <v>11</v>
      </c>
      <c r="L65" s="3"/>
    </row>
    <row r="66" spans="1:12" s="21" customFormat="1" ht="19.5" customHeight="1" x14ac:dyDescent="0.25">
      <c r="A66" s="3">
        <v>65</v>
      </c>
      <c r="B66" s="3"/>
      <c r="C66" s="18" t="s">
        <v>465</v>
      </c>
      <c r="D66" s="12"/>
      <c r="E66" s="18" t="s">
        <v>468</v>
      </c>
      <c r="F66" s="3"/>
      <c r="G66" s="8"/>
      <c r="H66" s="3"/>
      <c r="I66" s="3">
        <v>11</v>
      </c>
      <c r="J66" s="3"/>
      <c r="K66" s="3">
        <f t="shared" si="4"/>
        <v>11</v>
      </c>
      <c r="L66" s="2"/>
    </row>
    <row r="67" spans="1:12" s="21" customFormat="1" ht="19.5" customHeight="1" x14ac:dyDescent="0.25">
      <c r="A67" s="3">
        <v>66</v>
      </c>
      <c r="B67" s="3"/>
      <c r="C67" s="39" t="s">
        <v>365</v>
      </c>
      <c r="D67" s="12"/>
      <c r="E67" s="39" t="s">
        <v>29</v>
      </c>
      <c r="F67" s="3"/>
      <c r="G67" s="8"/>
      <c r="H67" s="3">
        <v>6</v>
      </c>
      <c r="I67" s="3"/>
      <c r="J67" s="3"/>
      <c r="K67" s="3">
        <f t="shared" si="4"/>
        <v>6</v>
      </c>
      <c r="L67" s="2"/>
    </row>
    <row r="68" spans="1:12" s="21" customFormat="1" ht="19.5" customHeight="1" x14ac:dyDescent="0.25">
      <c r="A68" s="3">
        <v>67</v>
      </c>
      <c r="B68" s="3"/>
      <c r="C68" s="18" t="s">
        <v>466</v>
      </c>
      <c r="D68" s="12"/>
      <c r="E68" s="18" t="s">
        <v>5</v>
      </c>
      <c r="F68" s="3"/>
      <c r="G68" s="8"/>
      <c r="H68" s="3"/>
      <c r="I68" s="3">
        <v>6</v>
      </c>
      <c r="J68" s="3"/>
      <c r="K68" s="3">
        <f t="shared" si="4"/>
        <v>6</v>
      </c>
      <c r="L68" s="3"/>
    </row>
    <row r="71" spans="1:12" x14ac:dyDescent="0.25">
      <c r="A71" s="94" t="s">
        <v>4</v>
      </c>
      <c r="B71" s="99" t="s">
        <v>182</v>
      </c>
      <c r="C71" s="100"/>
      <c r="D71" s="100"/>
      <c r="E71" s="100"/>
    </row>
    <row r="72" spans="1:12" ht="15" x14ac:dyDescent="0.25">
      <c r="A72" s="86"/>
      <c r="B72" s="53" t="s">
        <v>183</v>
      </c>
      <c r="C72" s="54"/>
      <c r="D72" s="54"/>
      <c r="E72" s="54"/>
    </row>
    <row r="73" spans="1:12" x14ac:dyDescent="0.25">
      <c r="A73" s="26" t="s">
        <v>184</v>
      </c>
      <c r="B73" s="53" t="s">
        <v>199</v>
      </c>
      <c r="C73" s="54"/>
      <c r="D73" s="54"/>
      <c r="E73" s="54"/>
    </row>
  </sheetData>
  <sortState ref="B7:L71">
    <sortCondition descending="1" ref="K7:K71"/>
  </sortState>
  <mergeCells count="1">
    <mergeCell ref="B71:E71"/>
  </mergeCells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2022/2023 - Kategorie U16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Kat. U10</vt:lpstr>
      <vt:lpstr>Kat. U12</vt:lpstr>
      <vt:lpstr>Kat. U14</vt:lpstr>
      <vt:lpstr>Kat. U16</vt:lpstr>
    </vt:vector>
  </TitlesOfParts>
  <Company>STGAG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Hirzel, René</dc:creator>
  <cp:lastModifiedBy>Hirzel, René</cp:lastModifiedBy>
  <cp:lastPrinted>2023-03-30T10:50:56Z</cp:lastPrinted>
  <dcterms:created xsi:type="dcterms:W3CDTF">2021-04-04T08:48:14Z</dcterms:created>
  <dcterms:modified xsi:type="dcterms:W3CDTF">2023-04-03T10:02:03Z</dcterms:modified>
</cp:coreProperties>
</file>