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l\Desktop\Eigene Dateien\Leichtathletik\Kinderleichtathletik\2024\Pokalwertung 2024\"/>
    </mc:Choice>
  </mc:AlternateContent>
  <xr:revisionPtr revIDLastSave="0" documentId="8_{FB326956-2451-4B0D-830B-50633CC8A70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W6" sheetId="1" r:id="rId1"/>
    <sheet name="W7" sheetId="12" r:id="rId2"/>
    <sheet name="W8" sheetId="3" r:id="rId3"/>
    <sheet name="W9" sheetId="13" r:id="rId4"/>
    <sheet name="W10" sheetId="5" r:id="rId5"/>
    <sheet name="W11" sheetId="7" r:id="rId6"/>
    <sheet name="M6" sheetId="9" r:id="rId7"/>
    <sheet name="M7" sheetId="11" r:id="rId8"/>
    <sheet name="M8" sheetId="14" r:id="rId9"/>
    <sheet name="M9" sheetId="15" r:id="rId10"/>
    <sheet name="M10" sheetId="16" r:id="rId11"/>
    <sheet name="M11" sheetId="17" r:id="rId12"/>
  </sheets>
  <calcPr calcId="191029"/>
</workbook>
</file>

<file path=xl/calcChain.xml><?xml version="1.0" encoding="utf-8"?>
<calcChain xmlns="http://schemas.openxmlformats.org/spreadsheetml/2006/main">
  <c r="H31" i="17" l="1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H6" i="17"/>
  <c r="H5" i="17"/>
  <c r="H4" i="17"/>
  <c r="H3" i="17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H8" i="16"/>
  <c r="H7" i="16"/>
  <c r="H6" i="16"/>
  <c r="H5" i="16"/>
  <c r="H4" i="16"/>
  <c r="H3" i="16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3" i="14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3" i="13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3" i="12"/>
  <c r="I3" i="17" l="1"/>
  <c r="I4" i="17"/>
  <c r="I8" i="17"/>
  <c r="I12" i="17"/>
  <c r="I16" i="17"/>
  <c r="I20" i="17"/>
  <c r="I24" i="17"/>
  <c r="I28" i="17"/>
  <c r="I5" i="17"/>
  <c r="I9" i="17"/>
  <c r="I13" i="17"/>
  <c r="I17" i="17"/>
  <c r="I21" i="17"/>
  <c r="I25" i="17"/>
  <c r="I29" i="17"/>
  <c r="I6" i="17"/>
  <c r="I10" i="17"/>
  <c r="I14" i="17"/>
  <c r="I18" i="17"/>
  <c r="I22" i="17"/>
  <c r="I26" i="17"/>
  <c r="I30" i="17"/>
  <c r="I7" i="17"/>
  <c r="I11" i="17"/>
  <c r="I15" i="17"/>
  <c r="I19" i="17"/>
  <c r="I23" i="17"/>
  <c r="I27" i="17"/>
  <c r="I31" i="17"/>
  <c r="I3" i="16"/>
  <c r="I4" i="16"/>
  <c r="I8" i="16"/>
  <c r="I12" i="16"/>
  <c r="I16" i="16"/>
  <c r="I20" i="16"/>
  <c r="I24" i="16"/>
  <c r="I28" i="16"/>
  <c r="I5" i="16"/>
  <c r="I9" i="16"/>
  <c r="I13" i="16"/>
  <c r="I17" i="16"/>
  <c r="I21" i="16"/>
  <c r="I25" i="16"/>
  <c r="I29" i="16"/>
  <c r="I6" i="16"/>
  <c r="I10" i="16"/>
  <c r="I14" i="16"/>
  <c r="I18" i="16"/>
  <c r="I22" i="16"/>
  <c r="I26" i="16"/>
  <c r="I30" i="16"/>
  <c r="I7" i="16"/>
  <c r="I11" i="16"/>
  <c r="I15" i="16"/>
  <c r="I19" i="16"/>
  <c r="I23" i="16"/>
  <c r="I27" i="16"/>
  <c r="I31" i="16"/>
  <c r="I9" i="15"/>
  <c r="I3" i="15"/>
  <c r="I7" i="15"/>
  <c r="I15" i="15"/>
  <c r="I19" i="15"/>
  <c r="I23" i="15"/>
  <c r="I27" i="15"/>
  <c r="I31" i="15"/>
  <c r="I4" i="15"/>
  <c r="I8" i="15"/>
  <c r="I12" i="15"/>
  <c r="I16" i="15"/>
  <c r="I20" i="15"/>
  <c r="I24" i="15"/>
  <c r="I28" i="15"/>
  <c r="I5" i="15"/>
  <c r="I13" i="15"/>
  <c r="I17" i="15"/>
  <c r="I21" i="15"/>
  <c r="I25" i="15"/>
  <c r="I29" i="15"/>
  <c r="I6" i="15"/>
  <c r="I10" i="15"/>
  <c r="I14" i="15"/>
  <c r="I18" i="15"/>
  <c r="I22" i="15"/>
  <c r="I26" i="15"/>
  <c r="I30" i="15"/>
  <c r="I11" i="15"/>
  <c r="I31" i="14"/>
  <c r="I4" i="14"/>
  <c r="I6" i="14"/>
  <c r="I8" i="14"/>
  <c r="I10" i="14"/>
  <c r="I12" i="14"/>
  <c r="I14" i="14"/>
  <c r="I3" i="14"/>
  <c r="I5" i="14"/>
  <c r="I7" i="14"/>
  <c r="I9" i="14"/>
  <c r="I11" i="14"/>
  <c r="I13" i="14"/>
  <c r="I15" i="14"/>
  <c r="I16" i="14"/>
  <c r="I18" i="14"/>
  <c r="I20" i="14"/>
  <c r="I22" i="14"/>
  <c r="I24" i="14"/>
  <c r="I26" i="14"/>
  <c r="I28" i="14"/>
  <c r="I30" i="14"/>
  <c r="I17" i="14"/>
  <c r="I19" i="14"/>
  <c r="I21" i="14"/>
  <c r="I23" i="14"/>
  <c r="I25" i="14"/>
  <c r="I27" i="14"/>
  <c r="I29" i="14"/>
  <c r="I8" i="13"/>
  <c r="I12" i="13"/>
  <c r="I16" i="13"/>
  <c r="I20" i="13"/>
  <c r="I24" i="13"/>
  <c r="I28" i="13"/>
  <c r="I4" i="13"/>
  <c r="I5" i="13"/>
  <c r="I9" i="13"/>
  <c r="I13" i="13"/>
  <c r="I17" i="13"/>
  <c r="I21" i="13"/>
  <c r="I25" i="13"/>
  <c r="I29" i="13"/>
  <c r="I6" i="13"/>
  <c r="I10" i="13"/>
  <c r="I14" i="13"/>
  <c r="I18" i="13"/>
  <c r="I22" i="13"/>
  <c r="I26" i="13"/>
  <c r="I30" i="13"/>
  <c r="I3" i="13"/>
  <c r="I7" i="13"/>
  <c r="I11" i="13"/>
  <c r="I15" i="13"/>
  <c r="I19" i="13"/>
  <c r="I23" i="13"/>
  <c r="I27" i="13"/>
  <c r="I31" i="13"/>
  <c r="I3" i="12"/>
  <c r="I4" i="12"/>
  <c r="I8" i="12"/>
  <c r="I12" i="12"/>
  <c r="I16" i="12"/>
  <c r="I20" i="12"/>
  <c r="I24" i="12"/>
  <c r="I28" i="12"/>
  <c r="I5" i="12"/>
  <c r="I9" i="12"/>
  <c r="I13" i="12"/>
  <c r="I17" i="12"/>
  <c r="I21" i="12"/>
  <c r="I25" i="12"/>
  <c r="I29" i="12"/>
  <c r="I6" i="12"/>
  <c r="I10" i="12"/>
  <c r="I14" i="12"/>
  <c r="I18" i="12"/>
  <c r="I22" i="12"/>
  <c r="I26" i="12"/>
  <c r="I30" i="12"/>
  <c r="I7" i="12"/>
  <c r="I11" i="12"/>
  <c r="I15" i="12"/>
  <c r="I19" i="12"/>
  <c r="I23" i="12"/>
  <c r="I27" i="12"/>
  <c r="I31" i="12"/>
  <c r="H16" i="9" l="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" i="11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5" i="9"/>
  <c r="H14" i="9"/>
  <c r="H13" i="9"/>
  <c r="H12" i="9"/>
  <c r="H11" i="9"/>
  <c r="H10" i="9"/>
  <c r="H9" i="9"/>
  <c r="H8" i="9"/>
  <c r="H7" i="9"/>
  <c r="H6" i="9"/>
  <c r="H5" i="9"/>
  <c r="H4" i="9"/>
  <c r="H3" i="9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" i="5"/>
  <c r="I12" i="11" l="1"/>
  <c r="I14" i="11"/>
  <c r="I4" i="11"/>
  <c r="I10" i="11"/>
  <c r="I18" i="11"/>
  <c r="I20" i="11"/>
  <c r="I8" i="11"/>
  <c r="I16" i="11"/>
  <c r="I6" i="11"/>
  <c r="I3" i="11"/>
  <c r="I5" i="11"/>
  <c r="I7" i="11"/>
  <c r="I9" i="11"/>
  <c r="I11" i="11"/>
  <c r="I13" i="11"/>
  <c r="I15" i="11"/>
  <c r="I17" i="11"/>
  <c r="I31" i="11"/>
  <c r="I3" i="7"/>
  <c r="I7" i="7"/>
  <c r="I15" i="7"/>
  <c r="I23" i="7"/>
  <c r="I27" i="7"/>
  <c r="I31" i="7"/>
  <c r="I4" i="7"/>
  <c r="I8" i="7"/>
  <c r="I12" i="7"/>
  <c r="I16" i="7"/>
  <c r="I20" i="7"/>
  <c r="I24" i="7"/>
  <c r="I28" i="7"/>
  <c r="I11" i="7"/>
  <c r="I9" i="7"/>
  <c r="I17" i="7"/>
  <c r="I21" i="7"/>
  <c r="I25" i="7"/>
  <c r="I29" i="7"/>
  <c r="I19" i="7"/>
  <c r="I5" i="7"/>
  <c r="I13" i="7"/>
  <c r="I6" i="7"/>
  <c r="I10" i="7"/>
  <c r="I14" i="7"/>
  <c r="I18" i="7"/>
  <c r="I22" i="7"/>
  <c r="I26" i="7"/>
  <c r="I30" i="7"/>
  <c r="I16" i="3"/>
  <c r="I5" i="3"/>
  <c r="I3" i="3"/>
  <c r="I11" i="3"/>
  <c r="I26" i="3"/>
  <c r="I9" i="3"/>
  <c r="I7" i="3"/>
  <c r="I14" i="3"/>
  <c r="I22" i="3"/>
  <c r="I30" i="3"/>
  <c r="I24" i="3"/>
  <c r="I4" i="3"/>
  <c r="I6" i="3"/>
  <c r="I8" i="3"/>
  <c r="I10" i="3"/>
  <c r="I12" i="3"/>
  <c r="I20" i="3"/>
  <c r="I28" i="3"/>
  <c r="I31" i="3"/>
  <c r="I18" i="3"/>
  <c r="I13" i="3"/>
  <c r="I17" i="3"/>
  <c r="I19" i="3"/>
  <c r="I23" i="3"/>
  <c r="I25" i="3"/>
  <c r="I29" i="3"/>
  <c r="I15" i="3"/>
  <c r="I21" i="3"/>
  <c r="I27" i="3"/>
  <c r="I31" i="1"/>
  <c r="I30" i="1"/>
  <c r="I29" i="1"/>
  <c r="I3" i="1"/>
  <c r="I5" i="1"/>
  <c r="I7" i="1"/>
  <c r="I9" i="1"/>
  <c r="I11" i="1"/>
  <c r="I13" i="1"/>
  <c r="I15" i="1"/>
  <c r="I17" i="1"/>
  <c r="I19" i="1"/>
  <c r="I21" i="1"/>
  <c r="I23" i="1"/>
  <c r="I25" i="1"/>
  <c r="I27" i="1"/>
  <c r="I4" i="1"/>
  <c r="I6" i="1"/>
  <c r="I8" i="1"/>
  <c r="I10" i="1"/>
  <c r="I12" i="1"/>
  <c r="I14" i="1"/>
  <c r="I16" i="1"/>
  <c r="I18" i="1"/>
  <c r="I20" i="1"/>
  <c r="I22" i="1"/>
  <c r="I24" i="1"/>
  <c r="I26" i="1"/>
  <c r="I28" i="1"/>
  <c r="I19" i="11"/>
  <c r="I21" i="11"/>
  <c r="I23" i="11"/>
  <c r="I25" i="11"/>
  <c r="I27" i="11"/>
  <c r="I22" i="11"/>
  <c r="I24" i="11"/>
  <c r="I26" i="11"/>
  <c r="I28" i="11"/>
  <c r="I30" i="11"/>
  <c r="I29" i="11"/>
  <c r="I16" i="9"/>
  <c r="I8" i="9"/>
  <c r="I4" i="9"/>
  <c r="I12" i="9"/>
  <c r="I6" i="9"/>
  <c r="I10" i="9"/>
  <c r="I14" i="9"/>
  <c r="I18" i="9"/>
  <c r="I22" i="9"/>
  <c r="I26" i="9"/>
  <c r="I30" i="9"/>
  <c r="I3" i="9"/>
  <c r="I7" i="9"/>
  <c r="I11" i="9"/>
  <c r="I15" i="9"/>
  <c r="I19" i="9"/>
  <c r="I23" i="9"/>
  <c r="I27" i="9"/>
  <c r="I31" i="9"/>
  <c r="I20" i="9"/>
  <c r="I24" i="9"/>
  <c r="I28" i="9"/>
  <c r="I5" i="9"/>
  <c r="I9" i="9"/>
  <c r="I13" i="9"/>
  <c r="I17" i="9"/>
  <c r="I21" i="9"/>
  <c r="I25" i="9"/>
  <c r="I29" i="9"/>
  <c r="I7" i="5"/>
  <c r="I28" i="5"/>
  <c r="I11" i="5" l="1"/>
  <c r="I19" i="5"/>
  <c r="I23" i="5"/>
  <c r="I27" i="5"/>
  <c r="I31" i="5"/>
  <c r="I15" i="5"/>
  <c r="I5" i="5"/>
  <c r="I9" i="5"/>
  <c r="I13" i="5"/>
  <c r="I17" i="5"/>
  <c r="I21" i="5"/>
  <c r="I25" i="5"/>
  <c r="I29" i="5"/>
  <c r="I6" i="5"/>
  <c r="I10" i="5"/>
  <c r="I14" i="5"/>
  <c r="I18" i="5"/>
  <c r="I22" i="5"/>
  <c r="I26" i="5"/>
  <c r="I30" i="5"/>
  <c r="I16" i="5"/>
  <c r="I24" i="5"/>
  <c r="I3" i="5"/>
  <c r="I4" i="5"/>
  <c r="I8" i="5"/>
  <c r="I12" i="5"/>
  <c r="I20" i="5"/>
</calcChain>
</file>

<file path=xl/sharedStrings.xml><?xml version="1.0" encoding="utf-8"?>
<sst xmlns="http://schemas.openxmlformats.org/spreadsheetml/2006/main" count="510" uniqueCount="258">
  <si>
    <t>Name</t>
  </si>
  <si>
    <t>Vorname</t>
  </si>
  <si>
    <t>Verein</t>
  </si>
  <si>
    <t>Wertung</t>
  </si>
  <si>
    <t>Platz</t>
  </si>
  <si>
    <t>Marlene</t>
  </si>
  <si>
    <t>TV Eschelbronn</t>
  </si>
  <si>
    <t>Theresa</t>
  </si>
  <si>
    <t>Olivia</t>
  </si>
  <si>
    <t>Brückner</t>
  </si>
  <si>
    <t>Ickert</t>
  </si>
  <si>
    <t>Linton</t>
  </si>
  <si>
    <t>Schneid</t>
  </si>
  <si>
    <t>Lilli</t>
  </si>
  <si>
    <t>Käfer</t>
  </si>
  <si>
    <t>Mia</t>
  </si>
  <si>
    <t>Klat</t>
  </si>
  <si>
    <t>Alexandra</t>
  </si>
  <si>
    <t>Frey</t>
  </si>
  <si>
    <t>Lea</t>
  </si>
  <si>
    <t>Kürschner</t>
  </si>
  <si>
    <t>Karlotta</t>
  </si>
  <si>
    <t>Gayane</t>
  </si>
  <si>
    <t>TSV Meckesheim</t>
  </si>
  <si>
    <t>Seebich</t>
  </si>
  <si>
    <t>Inga</t>
  </si>
  <si>
    <t>Frizzy</t>
  </si>
  <si>
    <t>Freya</t>
  </si>
  <si>
    <t>Bender</t>
  </si>
  <si>
    <t xml:space="preserve">Marie </t>
  </si>
  <si>
    <t>Echner</t>
  </si>
  <si>
    <t>Alina</t>
  </si>
  <si>
    <t>Kovacs</t>
  </si>
  <si>
    <t>Gloria</t>
  </si>
  <si>
    <t>TV Sulzfeld</t>
  </si>
  <si>
    <t>Hamm</t>
  </si>
  <si>
    <t>Borchardt</t>
  </si>
  <si>
    <t>Marie</t>
  </si>
  <si>
    <t>Weber</t>
  </si>
  <si>
    <t>Greta</t>
  </si>
  <si>
    <t>Hilbig</t>
  </si>
  <si>
    <t>Johanna</t>
  </si>
  <si>
    <t>Rensch</t>
  </si>
  <si>
    <t>VFL Mühlbach</t>
  </si>
  <si>
    <t>Schwalb</t>
  </si>
  <si>
    <t>Maila</t>
  </si>
  <si>
    <t>Zobel</t>
  </si>
  <si>
    <t>Annamia</t>
  </si>
  <si>
    <t>Dickemann</t>
  </si>
  <si>
    <t>Antonia</t>
  </si>
  <si>
    <t>Hofmann</t>
  </si>
  <si>
    <t>Ines</t>
  </si>
  <si>
    <t>Hiebinger</t>
  </si>
  <si>
    <t>Denisa</t>
  </si>
  <si>
    <t>Jakob</t>
  </si>
  <si>
    <t>Jana</t>
  </si>
  <si>
    <t>Langguth</t>
  </si>
  <si>
    <t>Katharina</t>
  </si>
  <si>
    <t>Fazliu</t>
  </si>
  <si>
    <t>Zana</t>
  </si>
  <si>
    <t>Fuchs</t>
  </si>
  <si>
    <t>Clara</t>
  </si>
  <si>
    <t>Geier</t>
  </si>
  <si>
    <t>Elisabeth</t>
  </si>
  <si>
    <t>Carolina</t>
  </si>
  <si>
    <t>Barthelmes</t>
  </si>
  <si>
    <t>Lilly</t>
  </si>
  <si>
    <t>Mayer</t>
  </si>
  <si>
    <t>Vincent</t>
  </si>
  <si>
    <t>Barutzki</t>
  </si>
  <si>
    <t>Lio</t>
  </si>
  <si>
    <t>Maßholder</t>
  </si>
  <si>
    <t>Konstantin</t>
  </si>
  <si>
    <t>Mangeot</t>
  </si>
  <si>
    <t>Mael</t>
  </si>
  <si>
    <t>Janz</t>
  </si>
  <si>
    <t>Jasper</t>
  </si>
  <si>
    <t>Kiefer</t>
  </si>
  <si>
    <t>Ben</t>
  </si>
  <si>
    <t>Grittmann</t>
  </si>
  <si>
    <t>Tom</t>
  </si>
  <si>
    <t>Maximilian</t>
  </si>
  <si>
    <t>Mächler</t>
  </si>
  <si>
    <t>Oskar</t>
  </si>
  <si>
    <t>Noel</t>
  </si>
  <si>
    <t>Schmidt</t>
  </si>
  <si>
    <t xml:space="preserve">Ben  </t>
  </si>
  <si>
    <t>VFL Mülbach</t>
  </si>
  <si>
    <t>Abendschön</t>
  </si>
  <si>
    <t>Lias</t>
  </si>
  <si>
    <t xml:space="preserve">Kuhn </t>
  </si>
  <si>
    <t>Benedikt</t>
  </si>
  <si>
    <t>Kalinin</t>
  </si>
  <si>
    <t>Nikita</t>
  </si>
  <si>
    <t>Haseloff</t>
  </si>
  <si>
    <t>Maier</t>
  </si>
  <si>
    <t>Bela</t>
  </si>
  <si>
    <t xml:space="preserve">TV Sulzfeld </t>
  </si>
  <si>
    <t>Wetzel</t>
  </si>
  <si>
    <t>Paul</t>
  </si>
  <si>
    <t>Luca</t>
  </si>
  <si>
    <t>Ebinger</t>
  </si>
  <si>
    <t xml:space="preserve">Max   </t>
  </si>
  <si>
    <t>Dinkel</t>
  </si>
  <si>
    <t>Lenny</t>
  </si>
  <si>
    <t>Simon</t>
  </si>
  <si>
    <t>Falk</t>
  </si>
  <si>
    <t>Gottschalk</t>
  </si>
  <si>
    <t>Jannik</t>
  </si>
  <si>
    <t>TV Kirchardt</t>
  </si>
  <si>
    <t>Felix</t>
  </si>
  <si>
    <t>Scharfy</t>
  </si>
  <si>
    <t>Tobias</t>
  </si>
  <si>
    <t>Andreas</t>
  </si>
  <si>
    <t>Attilla</t>
  </si>
  <si>
    <t>Elis</t>
  </si>
  <si>
    <t>Felde</t>
  </si>
  <si>
    <t>Lara</t>
  </si>
  <si>
    <t>TV Sinsheim</t>
  </si>
  <si>
    <t>Petschinka</t>
  </si>
  <si>
    <t>Kaia</t>
  </si>
  <si>
    <t>Kaderabkova</t>
  </si>
  <si>
    <t>Ema</t>
  </si>
  <si>
    <t>Ewald</t>
  </si>
  <si>
    <t>Marleen</t>
  </si>
  <si>
    <t>Vollmer</t>
  </si>
  <si>
    <t>Emilia</t>
  </si>
  <si>
    <t>Baier</t>
  </si>
  <si>
    <t>Kailyn</t>
  </si>
  <si>
    <t>Köppel</t>
  </si>
  <si>
    <t>Emma</t>
  </si>
  <si>
    <t>Walker</t>
  </si>
  <si>
    <t>Felizitas</t>
  </si>
  <si>
    <t>Bentz</t>
  </si>
  <si>
    <t>Helene</t>
  </si>
  <si>
    <t>Kubasta</t>
  </si>
  <si>
    <t>Frieda Lina</t>
  </si>
  <si>
    <t>Glaub</t>
  </si>
  <si>
    <t>Ohl</t>
  </si>
  <si>
    <t>Martin</t>
  </si>
  <si>
    <t>Mircos</t>
  </si>
  <si>
    <t>Lionel</t>
  </si>
  <si>
    <t>Leo</t>
  </si>
  <si>
    <t>Poczik</t>
  </si>
  <si>
    <t>Dischinger</t>
  </si>
  <si>
    <t>Kian</t>
  </si>
  <si>
    <t>Zucker</t>
  </si>
  <si>
    <t>Elias</t>
  </si>
  <si>
    <t>Ziebell</t>
  </si>
  <si>
    <t>Henri</t>
  </si>
  <si>
    <t>Makieiev</t>
  </si>
  <si>
    <t>Mischa</t>
  </si>
  <si>
    <t>Föhringer</t>
  </si>
  <si>
    <t xml:space="preserve">Luca </t>
  </si>
  <si>
    <t>Theo</t>
  </si>
  <si>
    <t>Speer</t>
  </si>
  <si>
    <t>Peter</t>
  </si>
  <si>
    <t>Correa</t>
  </si>
  <si>
    <t>Jimmy</t>
  </si>
  <si>
    <t>Bach</t>
  </si>
  <si>
    <t>Pia</t>
  </si>
  <si>
    <t>SV Gemmingen</t>
  </si>
  <si>
    <t>Gaiser</t>
  </si>
  <si>
    <t>Liz</t>
  </si>
  <si>
    <t>Sophia</t>
  </si>
  <si>
    <t>Willger</t>
  </si>
  <si>
    <t>Mira</t>
  </si>
  <si>
    <t>Bleickert</t>
  </si>
  <si>
    <t>Ella</t>
  </si>
  <si>
    <t>Nassamou</t>
  </si>
  <si>
    <t>Amira Selina</t>
  </si>
  <si>
    <t>Schahn</t>
  </si>
  <si>
    <t>Boger</t>
  </si>
  <si>
    <t>Julia</t>
  </si>
  <si>
    <t>Rahn</t>
  </si>
  <si>
    <t>Lena</t>
  </si>
  <si>
    <t>Volz</t>
  </si>
  <si>
    <t>Ronja</t>
  </si>
  <si>
    <t>Drewczynski</t>
  </si>
  <si>
    <t>Valeska</t>
  </si>
  <si>
    <t>Stammer</t>
  </si>
  <si>
    <t>Huismann</t>
  </si>
  <si>
    <t>Erhardt</t>
  </si>
  <si>
    <t>Melodie</t>
  </si>
  <si>
    <t xml:space="preserve">Schmid  </t>
  </si>
  <si>
    <t>Aaron</t>
  </si>
  <si>
    <t>Luz</t>
  </si>
  <si>
    <t>Johannes</t>
  </si>
  <si>
    <t>Schmid</t>
  </si>
  <si>
    <t>Samuel</t>
  </si>
  <si>
    <t xml:space="preserve">Scholz </t>
  </si>
  <si>
    <t>Larissa</t>
  </si>
  <si>
    <t>Köttig</t>
  </si>
  <si>
    <t>Mayla</t>
  </si>
  <si>
    <t>Becker</t>
  </si>
  <si>
    <t>Dowey</t>
  </si>
  <si>
    <t>Noella</t>
  </si>
  <si>
    <t>TV Eppingen</t>
  </si>
  <si>
    <t>Strouhal</t>
  </si>
  <si>
    <t>Yvaine</t>
  </si>
  <si>
    <t>Seifert</t>
  </si>
  <si>
    <t>Sydney</t>
  </si>
  <si>
    <t>Zorn</t>
  </si>
  <si>
    <t>Tim</t>
  </si>
  <si>
    <t>Kuenle</t>
  </si>
  <si>
    <t>Jaron</t>
  </si>
  <si>
    <t>Joschua</t>
  </si>
  <si>
    <t>Brüssel</t>
  </si>
  <si>
    <t>Charlotte</t>
  </si>
  <si>
    <t>Hiller</t>
  </si>
  <si>
    <t>Garcia Montes</t>
  </si>
  <si>
    <t>Lina</t>
  </si>
  <si>
    <t>Radon</t>
  </si>
  <si>
    <t>Linus</t>
  </si>
  <si>
    <t>W 6</t>
  </si>
  <si>
    <t>Punkte</t>
  </si>
  <si>
    <t>Meckesheim</t>
  </si>
  <si>
    <t>Kirchardt</t>
  </si>
  <si>
    <t xml:space="preserve"> Mühlbach</t>
  </si>
  <si>
    <t>Sulzfeld</t>
  </si>
  <si>
    <t>W 7</t>
  </si>
  <si>
    <t>W 8</t>
  </si>
  <si>
    <t>W 9</t>
  </si>
  <si>
    <t>W 10</t>
  </si>
  <si>
    <t>W 11</t>
  </si>
  <si>
    <t>M 6</t>
  </si>
  <si>
    <t>M 7</t>
  </si>
  <si>
    <t>M 8</t>
  </si>
  <si>
    <t>M 9</t>
  </si>
  <si>
    <t>M 10</t>
  </si>
  <si>
    <t>M 11</t>
  </si>
  <si>
    <t>Mühlbach</t>
  </si>
  <si>
    <t xml:space="preserve"> Kirchardt</t>
  </si>
  <si>
    <t>Schock</t>
  </si>
  <si>
    <t>Gerwig</t>
  </si>
  <si>
    <t>Sophie</t>
  </si>
  <si>
    <t>Selak</t>
  </si>
  <si>
    <t>Enrico</t>
  </si>
  <si>
    <t>Leonian</t>
  </si>
  <si>
    <t>Bechtel</t>
  </si>
  <si>
    <t>Bauer</t>
  </si>
  <si>
    <t>Austin</t>
  </si>
  <si>
    <t>Öhmig</t>
  </si>
  <si>
    <t>Carolin</t>
  </si>
  <si>
    <t>Bolg</t>
  </si>
  <si>
    <t>Leonie</t>
  </si>
  <si>
    <t>Tritschler</t>
  </si>
  <si>
    <t>Ida</t>
  </si>
  <si>
    <t>Kokjal</t>
  </si>
  <si>
    <t>Aylin</t>
  </si>
  <si>
    <t>Kremer</t>
  </si>
  <si>
    <t>Alissa</t>
  </si>
  <si>
    <t>Silva</t>
  </si>
  <si>
    <t>Fernanda</t>
  </si>
  <si>
    <t>Steudinger</t>
  </si>
  <si>
    <t>Zoe</t>
  </si>
  <si>
    <t>Konjaev</t>
  </si>
  <si>
    <t>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</si>
</sst>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1" xfId="0" applyBorder="1"/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2" fillId="0" borderId="2" xfId="0" applyFont="1" applyBorder="1" applyProtection="1">
      <protection locked="0"/>
    </xf>
    <xf numFmtId="49" fontId="2" fillId="0" borderId="3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left"/>
      <protection locked="0"/>
    </xf>
    <xf numFmtId="49" fontId="2" fillId="0" borderId="1" xfId="0" applyNumberFormat="1" applyFont="1" applyBorder="1" applyProtection="1"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4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left"/>
      <protection locked="0"/>
    </xf>
    <xf numFmtId="49" fontId="2" fillId="0" borderId="3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/>
    <xf numFmtId="49" fontId="2" fillId="0" borderId="3" xfId="0" applyNumberFormat="1" applyFont="1" applyBorder="1"/>
    <xf numFmtId="49" fontId="2" fillId="0" borderId="6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2" fillId="0" borderId="7" xfId="0" applyNumberFormat="1" applyFont="1" applyBorder="1" applyProtection="1">
      <protection locked="0"/>
    </xf>
    <xf numFmtId="0" fontId="2" fillId="0" borderId="8" xfId="0" applyFont="1" applyBorder="1"/>
    <xf numFmtId="0" fontId="2" fillId="0" borderId="6" xfId="0" applyFont="1" applyBorder="1"/>
    <xf numFmtId="49" fontId="2" fillId="0" borderId="9" xfId="0" applyNumberFormat="1" applyFont="1" applyBorder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49" fontId="2" fillId="2" borderId="3" xfId="0" applyNumberFormat="1" applyFont="1" applyFill="1" applyBorder="1" applyProtection="1">
      <protection locked="0"/>
    </xf>
    <xf numFmtId="49" fontId="2" fillId="2" borderId="3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4" xfId="0" applyFont="1" applyFill="1" applyBorder="1" applyProtection="1">
      <protection locked="0"/>
    </xf>
    <xf numFmtId="49" fontId="2" fillId="3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2" fillId="3" borderId="3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I31"/>
  <sheetViews>
    <sheetView tabSelected="1" zoomScale="90" zoomScaleNormal="90" workbookViewId="0">
      <selection activeCell="B17" sqref="B17"/>
    </sheetView>
  </sheetViews>
  <sheetFormatPr baseColWidth="10" defaultRowHeight="15" x14ac:dyDescent="0.25"/>
  <cols>
    <col min="1" max="1" width="18.28515625" customWidth="1"/>
    <col min="2" max="2" width="16.7109375" customWidth="1"/>
    <col min="3" max="3" width="17.85546875" customWidth="1"/>
    <col min="4" max="4" width="17.28515625" bestFit="1" customWidth="1"/>
    <col min="5" max="5" width="12.7109375" bestFit="1" customWidth="1"/>
    <col min="6" max="6" width="14.28515625" bestFit="1" customWidth="1"/>
    <col min="7" max="7" width="11.140625" bestFit="1" customWidth="1"/>
    <col min="8" max="8" width="12.140625" bestFit="1" customWidth="1"/>
  </cols>
  <sheetData>
    <row r="1" spans="1:9" x14ac:dyDescent="0.25">
      <c r="D1" t="s">
        <v>214</v>
      </c>
      <c r="E1">
        <v>2018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218</v>
      </c>
      <c r="G2" s="1" t="s">
        <v>219</v>
      </c>
      <c r="H2" s="1" t="s">
        <v>215</v>
      </c>
      <c r="I2" s="1" t="s">
        <v>4</v>
      </c>
    </row>
    <row r="3" spans="1:9" x14ac:dyDescent="0.25">
      <c r="A3" s="7" t="s">
        <v>9</v>
      </c>
      <c r="B3" s="7" t="s">
        <v>5</v>
      </c>
      <c r="C3" s="13" t="s">
        <v>6</v>
      </c>
      <c r="D3" s="3">
        <v>1</v>
      </c>
      <c r="E3" s="3">
        <v>50</v>
      </c>
      <c r="F3" s="3">
        <v>50</v>
      </c>
      <c r="G3" s="3">
        <v>50</v>
      </c>
      <c r="H3" s="4">
        <f>SMALL(D3:G3,1)+SMALL(D3:G3,2)+SMALL(D3:G3,3)</f>
        <v>101</v>
      </c>
      <c r="I3" s="5">
        <f>RANK(H3,$H$3:$H$31,1)</f>
        <v>2</v>
      </c>
    </row>
    <row r="4" spans="1:9" x14ac:dyDescent="0.25">
      <c r="A4" s="7" t="s">
        <v>10</v>
      </c>
      <c r="B4" s="7" t="s">
        <v>7</v>
      </c>
      <c r="C4" s="13" t="s">
        <v>6</v>
      </c>
      <c r="D4" s="3">
        <v>3</v>
      </c>
      <c r="E4" s="3">
        <v>50</v>
      </c>
      <c r="F4" s="3">
        <v>50</v>
      </c>
      <c r="G4" s="3">
        <v>50</v>
      </c>
      <c r="H4" s="4">
        <f t="shared" ref="H4:H31" si="0">SMALL(D4:G4,1)+SMALL(D4:G4,2)+SMALL(D4:G4,3)</f>
        <v>103</v>
      </c>
      <c r="I4" s="5">
        <f t="shared" ref="I4:I31" si="1">RANK(H4,$H$3:$H$31,1)</f>
        <v>6</v>
      </c>
    </row>
    <row r="5" spans="1:9" x14ac:dyDescent="0.25">
      <c r="A5" s="7" t="s">
        <v>11</v>
      </c>
      <c r="B5" s="7" t="s">
        <v>8</v>
      </c>
      <c r="C5" s="13" t="s">
        <v>6</v>
      </c>
      <c r="D5" s="3">
        <v>2</v>
      </c>
      <c r="E5" s="3">
        <v>50</v>
      </c>
      <c r="F5" s="3">
        <v>50</v>
      </c>
      <c r="G5" s="3">
        <v>50</v>
      </c>
      <c r="H5" s="4">
        <f t="shared" si="0"/>
        <v>102</v>
      </c>
      <c r="I5" s="5">
        <f t="shared" si="1"/>
        <v>4</v>
      </c>
    </row>
    <row r="6" spans="1:9" x14ac:dyDescent="0.25">
      <c r="A6" s="9" t="s">
        <v>114</v>
      </c>
      <c r="B6" s="7" t="s">
        <v>115</v>
      </c>
      <c r="C6" s="2" t="s">
        <v>109</v>
      </c>
      <c r="D6" s="3">
        <v>50</v>
      </c>
      <c r="E6" s="3">
        <v>1</v>
      </c>
      <c r="F6" s="3">
        <v>50</v>
      </c>
      <c r="G6" s="3">
        <v>50</v>
      </c>
      <c r="H6" s="4">
        <f t="shared" si="0"/>
        <v>101</v>
      </c>
      <c r="I6" s="5">
        <f t="shared" si="1"/>
        <v>2</v>
      </c>
    </row>
    <row r="7" spans="1:9" x14ac:dyDescent="0.25">
      <c r="A7" s="2" t="s">
        <v>207</v>
      </c>
      <c r="B7" s="2" t="s">
        <v>61</v>
      </c>
      <c r="C7" s="2" t="s">
        <v>34</v>
      </c>
      <c r="D7" s="3">
        <v>50</v>
      </c>
      <c r="E7" s="3">
        <v>50</v>
      </c>
      <c r="F7" s="3">
        <v>1</v>
      </c>
      <c r="G7" s="3">
        <v>1</v>
      </c>
      <c r="H7" s="4">
        <f t="shared" si="0"/>
        <v>52</v>
      </c>
      <c r="I7" s="5">
        <f t="shared" si="1"/>
        <v>1</v>
      </c>
    </row>
    <row r="8" spans="1:9" x14ac:dyDescent="0.25">
      <c r="A8" s="2" t="s">
        <v>244</v>
      </c>
      <c r="B8" s="2" t="s">
        <v>245</v>
      </c>
      <c r="C8" s="2" t="s">
        <v>34</v>
      </c>
      <c r="D8" s="3">
        <v>50</v>
      </c>
      <c r="E8" s="3">
        <v>50</v>
      </c>
      <c r="F8" s="3">
        <v>50</v>
      </c>
      <c r="G8" s="3">
        <v>2</v>
      </c>
      <c r="H8" s="4">
        <f t="shared" si="0"/>
        <v>102</v>
      </c>
      <c r="I8" s="5">
        <f t="shared" si="1"/>
        <v>4</v>
      </c>
    </row>
    <row r="9" spans="1:9" x14ac:dyDescent="0.25">
      <c r="A9" s="2"/>
      <c r="B9" s="2"/>
      <c r="C9" s="2"/>
      <c r="D9" s="3">
        <v>50</v>
      </c>
      <c r="E9" s="3">
        <v>50</v>
      </c>
      <c r="F9" s="3">
        <v>50</v>
      </c>
      <c r="G9" s="3">
        <v>50</v>
      </c>
      <c r="H9" s="4">
        <f t="shared" si="0"/>
        <v>150</v>
      </c>
      <c r="I9" s="5">
        <f t="shared" si="1"/>
        <v>7</v>
      </c>
    </row>
    <row r="10" spans="1:9" x14ac:dyDescent="0.25">
      <c r="A10" s="2"/>
      <c r="B10" s="2"/>
      <c r="C10" s="2"/>
      <c r="D10" s="3">
        <v>50</v>
      </c>
      <c r="E10" s="3">
        <v>50</v>
      </c>
      <c r="F10" s="3">
        <v>50</v>
      </c>
      <c r="G10" s="3">
        <v>50</v>
      </c>
      <c r="H10" s="4">
        <f t="shared" si="0"/>
        <v>150</v>
      </c>
      <c r="I10" s="5">
        <f t="shared" si="1"/>
        <v>7</v>
      </c>
    </row>
    <row r="11" spans="1:9" x14ac:dyDescent="0.25">
      <c r="A11" s="2"/>
      <c r="B11" s="2"/>
      <c r="C11" s="2"/>
      <c r="D11" s="3">
        <v>50</v>
      </c>
      <c r="E11" s="3">
        <v>50</v>
      </c>
      <c r="F11" s="3">
        <v>50</v>
      </c>
      <c r="G11" s="3">
        <v>50</v>
      </c>
      <c r="H11" s="4">
        <f t="shared" si="0"/>
        <v>150</v>
      </c>
      <c r="I11" s="5">
        <f t="shared" si="1"/>
        <v>7</v>
      </c>
    </row>
    <row r="12" spans="1:9" x14ac:dyDescent="0.25">
      <c r="A12" s="2"/>
      <c r="B12" s="2"/>
      <c r="C12" s="2"/>
      <c r="D12" s="3">
        <v>50</v>
      </c>
      <c r="E12" s="3">
        <v>50</v>
      </c>
      <c r="F12" s="3">
        <v>50</v>
      </c>
      <c r="G12" s="3">
        <v>50</v>
      </c>
      <c r="H12" s="4">
        <f t="shared" si="0"/>
        <v>150</v>
      </c>
      <c r="I12" s="5">
        <f t="shared" si="1"/>
        <v>7</v>
      </c>
    </row>
    <row r="13" spans="1:9" x14ac:dyDescent="0.25">
      <c r="A13" s="2"/>
      <c r="B13" s="2"/>
      <c r="C13" s="2"/>
      <c r="D13" s="3">
        <v>50</v>
      </c>
      <c r="E13" s="3">
        <v>50</v>
      </c>
      <c r="F13" s="3">
        <v>50</v>
      </c>
      <c r="G13" s="3">
        <v>50</v>
      </c>
      <c r="H13" s="4">
        <f t="shared" si="0"/>
        <v>150</v>
      </c>
      <c r="I13" s="5">
        <f t="shared" si="1"/>
        <v>7</v>
      </c>
    </row>
    <row r="14" spans="1:9" x14ac:dyDescent="0.25">
      <c r="A14" s="2"/>
      <c r="B14" s="2"/>
      <c r="C14" s="2"/>
      <c r="D14" s="3">
        <v>50</v>
      </c>
      <c r="E14" s="3">
        <v>50</v>
      </c>
      <c r="F14" s="3">
        <v>50</v>
      </c>
      <c r="G14" s="3">
        <v>50</v>
      </c>
      <c r="H14" s="4">
        <f t="shared" si="0"/>
        <v>150</v>
      </c>
      <c r="I14" s="5">
        <f t="shared" si="1"/>
        <v>7</v>
      </c>
    </row>
    <row r="15" spans="1:9" x14ac:dyDescent="0.25">
      <c r="A15" s="2"/>
      <c r="B15" s="2"/>
      <c r="C15" s="2"/>
      <c r="D15" s="3">
        <v>50</v>
      </c>
      <c r="E15" s="3">
        <v>50</v>
      </c>
      <c r="F15" s="3">
        <v>50</v>
      </c>
      <c r="G15" s="3">
        <v>50</v>
      </c>
      <c r="H15" s="4">
        <f t="shared" si="0"/>
        <v>150</v>
      </c>
      <c r="I15" s="5">
        <f t="shared" si="1"/>
        <v>7</v>
      </c>
    </row>
    <row r="16" spans="1:9" x14ac:dyDescent="0.25">
      <c r="A16" s="2"/>
      <c r="B16" s="2"/>
      <c r="C16" s="2"/>
      <c r="D16" s="3">
        <v>50</v>
      </c>
      <c r="E16" s="3">
        <v>50</v>
      </c>
      <c r="F16" s="3">
        <v>50</v>
      </c>
      <c r="G16" s="3">
        <v>50</v>
      </c>
      <c r="H16" s="4">
        <f t="shared" si="0"/>
        <v>150</v>
      </c>
      <c r="I16" s="5">
        <f t="shared" si="1"/>
        <v>7</v>
      </c>
    </row>
    <row r="17" spans="1:9" x14ac:dyDescent="0.25">
      <c r="A17" s="2"/>
      <c r="B17" s="2"/>
      <c r="C17" s="2"/>
      <c r="D17" s="3">
        <v>50</v>
      </c>
      <c r="E17" s="3">
        <v>50</v>
      </c>
      <c r="F17" s="3">
        <v>50</v>
      </c>
      <c r="G17" s="3">
        <v>50</v>
      </c>
      <c r="H17" s="4">
        <f t="shared" si="0"/>
        <v>150</v>
      </c>
      <c r="I17" s="5">
        <f t="shared" si="1"/>
        <v>7</v>
      </c>
    </row>
    <row r="18" spans="1:9" x14ac:dyDescent="0.25">
      <c r="A18" s="2"/>
      <c r="B18" s="2"/>
      <c r="C18" s="2"/>
      <c r="D18" s="3">
        <v>50</v>
      </c>
      <c r="E18" s="3">
        <v>50</v>
      </c>
      <c r="F18" s="3">
        <v>50</v>
      </c>
      <c r="G18" s="3">
        <v>50</v>
      </c>
      <c r="H18" s="4">
        <f t="shared" si="0"/>
        <v>150</v>
      </c>
      <c r="I18" s="5">
        <f t="shared" si="1"/>
        <v>7</v>
      </c>
    </row>
    <row r="19" spans="1:9" x14ac:dyDescent="0.25">
      <c r="A19" s="2"/>
      <c r="B19" s="2"/>
      <c r="C19" s="2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7</v>
      </c>
    </row>
    <row r="20" spans="1:9" x14ac:dyDescent="0.25">
      <c r="A20" s="2"/>
      <c r="B20" s="2"/>
      <c r="C20" s="2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7</v>
      </c>
    </row>
    <row r="21" spans="1:9" x14ac:dyDescent="0.25">
      <c r="A21" s="2"/>
      <c r="B21" s="2"/>
      <c r="C21" s="2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7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7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7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7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7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7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7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7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7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7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7</v>
      </c>
    </row>
  </sheetData>
  <sheetProtection sheet="1" objects="1" scenarios="1"/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1"/>
  <sheetViews>
    <sheetView workbookViewId="0">
      <selection activeCell="D10" sqref="D10"/>
    </sheetView>
  </sheetViews>
  <sheetFormatPr baseColWidth="10" defaultRowHeight="15" x14ac:dyDescent="0.25"/>
  <cols>
    <col min="1" max="1" width="18.28515625" customWidth="1"/>
    <col min="2" max="2" width="16.7109375" customWidth="1"/>
    <col min="3" max="3" width="17.85546875" customWidth="1"/>
    <col min="4" max="4" width="17.28515625" bestFit="1" customWidth="1"/>
    <col min="5" max="5" width="12.7109375" bestFit="1" customWidth="1"/>
    <col min="6" max="6" width="13.5703125" bestFit="1" customWidth="1"/>
    <col min="7" max="7" width="11.140625" bestFit="1" customWidth="1"/>
    <col min="8" max="8" width="12.140625" bestFit="1" customWidth="1"/>
  </cols>
  <sheetData>
    <row r="1" spans="1:9" x14ac:dyDescent="0.25">
      <c r="D1" t="s">
        <v>228</v>
      </c>
      <c r="E1">
        <v>2015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9" t="s">
        <v>92</v>
      </c>
      <c r="B3" s="7" t="s">
        <v>93</v>
      </c>
      <c r="C3" s="16" t="s">
        <v>6</v>
      </c>
      <c r="D3" s="3">
        <v>6</v>
      </c>
      <c r="E3" s="3">
        <v>50</v>
      </c>
      <c r="F3" s="3">
        <v>50</v>
      </c>
      <c r="G3" s="3">
        <v>50</v>
      </c>
      <c r="H3" s="4">
        <f>SMALL(D3:G3,1)+SMALL(D3:G3,2)+SMALL(D3:G3,3)</f>
        <v>106</v>
      </c>
      <c r="I3" s="5">
        <f>RANK(H3,$H$3:$H$31,1)</f>
        <v>9</v>
      </c>
    </row>
    <row r="4" spans="1:9" x14ac:dyDescent="0.25">
      <c r="A4" s="9" t="s">
        <v>94</v>
      </c>
      <c r="B4" s="7" t="s">
        <v>78</v>
      </c>
      <c r="C4" s="16" t="s">
        <v>6</v>
      </c>
      <c r="D4" s="3">
        <v>2</v>
      </c>
      <c r="E4" s="3">
        <v>50</v>
      </c>
      <c r="F4" s="3">
        <v>50</v>
      </c>
      <c r="G4" s="3">
        <v>50</v>
      </c>
      <c r="H4" s="4">
        <f t="shared" ref="H4:H31" si="0">SMALL(D4:G4,1)+SMALL(D4:G4,2)+SMALL(D4:G4,3)</f>
        <v>102</v>
      </c>
      <c r="I4" s="5">
        <f t="shared" ref="I4:I31" si="1">RANK(H4,$H$3:$H$31,1)</f>
        <v>6</v>
      </c>
    </row>
    <row r="5" spans="1:9" x14ac:dyDescent="0.25">
      <c r="A5" s="48" t="s">
        <v>95</v>
      </c>
      <c r="B5" s="49" t="s">
        <v>96</v>
      </c>
      <c r="C5" s="58" t="s">
        <v>97</v>
      </c>
      <c r="D5" s="50">
        <v>1</v>
      </c>
      <c r="E5" s="50">
        <v>1</v>
      </c>
      <c r="F5" s="50">
        <v>2</v>
      </c>
      <c r="G5" s="50">
        <v>1</v>
      </c>
      <c r="H5" s="4">
        <f t="shared" si="0"/>
        <v>3</v>
      </c>
      <c r="I5" s="5">
        <f t="shared" si="1"/>
        <v>1</v>
      </c>
    </row>
    <row r="6" spans="1:9" x14ac:dyDescent="0.25">
      <c r="A6" s="9" t="s">
        <v>98</v>
      </c>
      <c r="B6" s="7" t="s">
        <v>99</v>
      </c>
      <c r="C6" s="7" t="s">
        <v>43</v>
      </c>
      <c r="D6" s="3">
        <v>5</v>
      </c>
      <c r="E6" s="3">
        <v>50</v>
      </c>
      <c r="F6" s="3">
        <v>5</v>
      </c>
      <c r="G6" s="3">
        <v>50</v>
      </c>
      <c r="H6" s="4">
        <f t="shared" si="0"/>
        <v>60</v>
      </c>
      <c r="I6" s="5">
        <f t="shared" si="1"/>
        <v>5</v>
      </c>
    </row>
    <row r="7" spans="1:9" x14ac:dyDescent="0.25">
      <c r="A7" s="48" t="s">
        <v>79</v>
      </c>
      <c r="B7" s="49" t="s">
        <v>100</v>
      </c>
      <c r="C7" s="49" t="s">
        <v>43</v>
      </c>
      <c r="D7" s="50">
        <v>4</v>
      </c>
      <c r="E7" s="50">
        <v>4</v>
      </c>
      <c r="F7" s="50">
        <v>3</v>
      </c>
      <c r="G7" s="50">
        <v>3</v>
      </c>
      <c r="H7" s="4">
        <f t="shared" si="0"/>
        <v>10</v>
      </c>
      <c r="I7" s="5">
        <f t="shared" si="1"/>
        <v>3</v>
      </c>
    </row>
    <row r="8" spans="1:9" x14ac:dyDescent="0.25">
      <c r="A8" s="48" t="s">
        <v>101</v>
      </c>
      <c r="B8" s="49" t="s">
        <v>102</v>
      </c>
      <c r="C8" s="49" t="s">
        <v>23</v>
      </c>
      <c r="D8" s="50">
        <v>2</v>
      </c>
      <c r="E8" s="50">
        <v>3</v>
      </c>
      <c r="F8" s="50">
        <v>3</v>
      </c>
      <c r="G8" s="50">
        <v>2</v>
      </c>
      <c r="H8" s="4">
        <f t="shared" si="0"/>
        <v>7</v>
      </c>
      <c r="I8" s="5">
        <f t="shared" si="1"/>
        <v>2</v>
      </c>
    </row>
    <row r="9" spans="1:9" x14ac:dyDescent="0.25">
      <c r="A9" s="17" t="s">
        <v>148</v>
      </c>
      <c r="B9" s="2" t="s">
        <v>149</v>
      </c>
      <c r="C9" s="2" t="s">
        <v>109</v>
      </c>
      <c r="D9" s="3">
        <v>50</v>
      </c>
      <c r="E9" s="3">
        <v>8</v>
      </c>
      <c r="F9" s="3">
        <v>50</v>
      </c>
      <c r="G9" s="3">
        <v>50</v>
      </c>
      <c r="H9" s="4">
        <f t="shared" si="0"/>
        <v>108</v>
      </c>
      <c r="I9" s="5">
        <f t="shared" si="1"/>
        <v>12</v>
      </c>
    </row>
    <row r="10" spans="1:9" x14ac:dyDescent="0.25">
      <c r="A10" s="17" t="s">
        <v>150</v>
      </c>
      <c r="B10" s="18" t="s">
        <v>151</v>
      </c>
      <c r="C10" s="2" t="s">
        <v>118</v>
      </c>
      <c r="D10" s="3">
        <v>50</v>
      </c>
      <c r="E10" s="3">
        <v>7</v>
      </c>
      <c r="F10" s="3">
        <v>50</v>
      </c>
      <c r="G10" s="3">
        <v>50</v>
      </c>
      <c r="H10" s="4">
        <f t="shared" si="0"/>
        <v>107</v>
      </c>
      <c r="I10" s="5">
        <f t="shared" si="1"/>
        <v>11</v>
      </c>
    </row>
    <row r="11" spans="1:9" x14ac:dyDescent="0.25">
      <c r="A11" s="17" t="s">
        <v>152</v>
      </c>
      <c r="B11" s="18" t="s">
        <v>153</v>
      </c>
      <c r="C11" s="2" t="s">
        <v>118</v>
      </c>
      <c r="D11" s="3">
        <v>50</v>
      </c>
      <c r="E11" s="3">
        <v>5</v>
      </c>
      <c r="F11" s="3">
        <v>50</v>
      </c>
      <c r="G11" s="3">
        <v>50</v>
      </c>
      <c r="H11" s="4">
        <f t="shared" si="0"/>
        <v>105</v>
      </c>
      <c r="I11" s="5">
        <f t="shared" si="1"/>
        <v>7</v>
      </c>
    </row>
    <row r="12" spans="1:9" x14ac:dyDescent="0.25">
      <c r="A12" s="17" t="s">
        <v>116</v>
      </c>
      <c r="B12" s="18" t="s">
        <v>154</v>
      </c>
      <c r="C12" s="2" t="s">
        <v>118</v>
      </c>
      <c r="D12" s="3">
        <v>50</v>
      </c>
      <c r="E12" s="3">
        <v>5</v>
      </c>
      <c r="F12" s="3">
        <v>50</v>
      </c>
      <c r="G12" s="3">
        <v>50</v>
      </c>
      <c r="H12" s="4">
        <f t="shared" si="0"/>
        <v>105</v>
      </c>
      <c r="I12" s="5">
        <f t="shared" si="1"/>
        <v>7</v>
      </c>
    </row>
    <row r="13" spans="1:9" x14ac:dyDescent="0.25">
      <c r="A13" s="17" t="s">
        <v>155</v>
      </c>
      <c r="B13" s="18" t="s">
        <v>156</v>
      </c>
      <c r="C13" s="2" t="s">
        <v>118</v>
      </c>
      <c r="D13" s="3">
        <v>50</v>
      </c>
      <c r="E13" s="3">
        <v>1</v>
      </c>
      <c r="F13" s="3">
        <v>1</v>
      </c>
      <c r="G13" s="3">
        <v>50</v>
      </c>
      <c r="H13" s="4">
        <f t="shared" si="0"/>
        <v>52</v>
      </c>
      <c r="I13" s="5">
        <f t="shared" si="1"/>
        <v>4</v>
      </c>
    </row>
    <row r="14" spans="1:9" x14ac:dyDescent="0.25">
      <c r="A14" s="9" t="s">
        <v>186</v>
      </c>
      <c r="B14" s="7" t="s">
        <v>187</v>
      </c>
      <c r="C14" s="16" t="s">
        <v>161</v>
      </c>
      <c r="D14" s="3">
        <v>50</v>
      </c>
      <c r="E14" s="3">
        <v>50</v>
      </c>
      <c r="F14" s="3">
        <v>6</v>
      </c>
      <c r="G14" s="3">
        <v>50</v>
      </c>
      <c r="H14" s="4">
        <f t="shared" si="0"/>
        <v>106</v>
      </c>
      <c r="I14" s="5">
        <f t="shared" si="1"/>
        <v>9</v>
      </c>
    </row>
    <row r="15" spans="1:9" x14ac:dyDescent="0.25">
      <c r="A15" s="10"/>
      <c r="B15" s="10"/>
      <c r="C15" s="12"/>
      <c r="D15" s="3">
        <v>50</v>
      </c>
      <c r="E15" s="3">
        <v>50</v>
      </c>
      <c r="F15" s="3">
        <v>50</v>
      </c>
      <c r="G15" s="3">
        <v>50</v>
      </c>
      <c r="H15" s="4">
        <f t="shared" si="0"/>
        <v>150</v>
      </c>
      <c r="I15" s="5">
        <f t="shared" si="1"/>
        <v>13</v>
      </c>
    </row>
    <row r="16" spans="1:9" x14ac:dyDescent="0.25">
      <c r="A16" s="10"/>
      <c r="B16" s="10"/>
      <c r="C16" s="22"/>
      <c r="D16" s="3">
        <v>50</v>
      </c>
      <c r="E16" s="3">
        <v>50</v>
      </c>
      <c r="F16" s="3">
        <v>50</v>
      </c>
      <c r="G16" s="3">
        <v>50</v>
      </c>
      <c r="H16" s="4">
        <f t="shared" si="0"/>
        <v>150</v>
      </c>
      <c r="I16" s="5">
        <f t="shared" si="1"/>
        <v>13</v>
      </c>
    </row>
    <row r="17" spans="1:9" x14ac:dyDescent="0.25">
      <c r="A17" s="10"/>
      <c r="B17" s="10"/>
      <c r="C17" s="22"/>
      <c r="D17" s="3">
        <v>50</v>
      </c>
      <c r="E17" s="3">
        <v>50</v>
      </c>
      <c r="F17" s="3">
        <v>50</v>
      </c>
      <c r="G17" s="3">
        <v>50</v>
      </c>
      <c r="H17" s="4">
        <f t="shared" si="0"/>
        <v>150</v>
      </c>
      <c r="I17" s="5">
        <f t="shared" si="1"/>
        <v>13</v>
      </c>
    </row>
    <row r="18" spans="1:9" x14ac:dyDescent="0.25">
      <c r="A18" s="10"/>
      <c r="B18" s="10"/>
      <c r="C18" s="22"/>
      <c r="D18" s="3">
        <v>50</v>
      </c>
      <c r="E18" s="3">
        <v>50</v>
      </c>
      <c r="F18" s="3">
        <v>50</v>
      </c>
      <c r="G18" s="3">
        <v>50</v>
      </c>
      <c r="H18" s="4">
        <f t="shared" si="0"/>
        <v>150</v>
      </c>
      <c r="I18" s="5">
        <f t="shared" si="1"/>
        <v>13</v>
      </c>
    </row>
    <row r="19" spans="1:9" x14ac:dyDescent="0.25">
      <c r="A19" s="10"/>
      <c r="B19" s="10"/>
      <c r="C19" s="22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13</v>
      </c>
    </row>
    <row r="20" spans="1:9" x14ac:dyDescent="0.25">
      <c r="A20" s="2"/>
      <c r="B20" s="2"/>
      <c r="C20" s="2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13</v>
      </c>
    </row>
    <row r="21" spans="1:9" x14ac:dyDescent="0.25">
      <c r="A21" s="2"/>
      <c r="B21" s="2"/>
      <c r="C21" s="2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13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13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13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13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13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13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13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13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13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13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13</v>
      </c>
    </row>
  </sheetData>
  <sheetProtection sheet="1" objects="1" scenarios="1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1"/>
  <sheetViews>
    <sheetView workbookViewId="0">
      <selection activeCell="N5" sqref="J1:N5"/>
    </sheetView>
  </sheetViews>
  <sheetFormatPr baseColWidth="10" defaultRowHeight="15" x14ac:dyDescent="0.25"/>
  <cols>
    <col min="1" max="1" width="18.28515625" customWidth="1"/>
    <col min="2" max="2" width="16.7109375" customWidth="1"/>
    <col min="3" max="3" width="17.85546875" customWidth="1"/>
    <col min="4" max="4" width="17.28515625" bestFit="1" customWidth="1"/>
    <col min="5" max="5" width="12.7109375" bestFit="1" customWidth="1"/>
    <col min="6" max="6" width="13.5703125" bestFit="1" customWidth="1"/>
    <col min="7" max="7" width="11.140625" bestFit="1" customWidth="1"/>
    <col min="8" max="8" width="12.140625" bestFit="1" customWidth="1"/>
  </cols>
  <sheetData>
    <row r="1" spans="1:9" x14ac:dyDescent="0.25">
      <c r="D1" t="s">
        <v>229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48" t="s">
        <v>103</v>
      </c>
      <c r="B3" s="55" t="s">
        <v>104</v>
      </c>
      <c r="C3" s="49" t="s">
        <v>43</v>
      </c>
      <c r="D3" s="50">
        <v>1</v>
      </c>
      <c r="E3" s="50">
        <v>1</v>
      </c>
      <c r="F3" s="50">
        <v>1</v>
      </c>
      <c r="G3" s="50">
        <v>1</v>
      </c>
      <c r="H3" s="4">
        <f>SMALL(D3:G3,1)+SMALL(D3:G3,2)+SMALL(D3:G3,3)</f>
        <v>3</v>
      </c>
      <c r="I3" s="5">
        <f>RANK(H3,$H$3:$H$31,1)</f>
        <v>1</v>
      </c>
    </row>
    <row r="4" spans="1:9" x14ac:dyDescent="0.25">
      <c r="A4" s="47" t="s">
        <v>105</v>
      </c>
      <c r="B4" s="39" t="s">
        <v>106</v>
      </c>
      <c r="C4" s="38" t="s">
        <v>34</v>
      </c>
      <c r="D4" s="37">
        <v>2</v>
      </c>
      <c r="E4" s="37">
        <v>50</v>
      </c>
      <c r="F4" s="37">
        <v>2</v>
      </c>
      <c r="G4" s="37">
        <v>2</v>
      </c>
      <c r="H4" s="4">
        <f t="shared" ref="H4:H31" si="0">SMALL(D4:G4,1)+SMALL(D4:G4,2)+SMALL(D4:G4,3)</f>
        <v>6</v>
      </c>
      <c r="I4" s="5">
        <f t="shared" ref="I4:I31" si="1">RANK(H4,$H$3:$H$31,1)</f>
        <v>2</v>
      </c>
    </row>
    <row r="5" spans="1:9" x14ac:dyDescent="0.25">
      <c r="A5" s="47" t="s">
        <v>107</v>
      </c>
      <c r="B5" s="39" t="s">
        <v>108</v>
      </c>
      <c r="C5" s="39" t="s">
        <v>109</v>
      </c>
      <c r="D5" s="37">
        <v>3</v>
      </c>
      <c r="E5" s="37">
        <v>2</v>
      </c>
      <c r="F5" s="37">
        <v>4</v>
      </c>
      <c r="G5" s="37">
        <v>50</v>
      </c>
      <c r="H5" s="4">
        <f t="shared" si="0"/>
        <v>9</v>
      </c>
      <c r="I5" s="5">
        <f t="shared" si="1"/>
        <v>3</v>
      </c>
    </row>
    <row r="6" spans="1:9" x14ac:dyDescent="0.25">
      <c r="A6" s="9" t="s">
        <v>188</v>
      </c>
      <c r="B6" s="15" t="s">
        <v>189</v>
      </c>
      <c r="C6" s="7" t="s">
        <v>43</v>
      </c>
      <c r="D6" s="3">
        <v>50</v>
      </c>
      <c r="E6" s="3">
        <v>50</v>
      </c>
      <c r="F6" s="3">
        <v>3</v>
      </c>
      <c r="G6" s="3">
        <v>50</v>
      </c>
      <c r="H6" s="4">
        <f t="shared" si="0"/>
        <v>103</v>
      </c>
      <c r="I6" s="5">
        <f t="shared" si="1"/>
        <v>4</v>
      </c>
    </row>
    <row r="7" spans="1:9" x14ac:dyDescent="0.25">
      <c r="A7" s="9"/>
      <c r="B7" s="15"/>
      <c r="C7" s="7"/>
      <c r="D7" s="3">
        <v>50</v>
      </c>
      <c r="E7" s="3">
        <v>50</v>
      </c>
      <c r="F7" s="3">
        <v>50</v>
      </c>
      <c r="G7" s="3">
        <v>50</v>
      </c>
      <c r="H7" s="4">
        <f t="shared" si="0"/>
        <v>150</v>
      </c>
      <c r="I7" s="5">
        <f t="shared" si="1"/>
        <v>5</v>
      </c>
    </row>
    <row r="8" spans="1:9" x14ac:dyDescent="0.25">
      <c r="A8" s="9"/>
      <c r="B8" s="15"/>
      <c r="C8" s="7"/>
      <c r="D8" s="3">
        <v>50</v>
      </c>
      <c r="E8" s="3">
        <v>50</v>
      </c>
      <c r="F8" s="3">
        <v>50</v>
      </c>
      <c r="G8" s="3">
        <v>50</v>
      </c>
      <c r="H8" s="4">
        <f t="shared" si="0"/>
        <v>150</v>
      </c>
      <c r="I8" s="5">
        <f t="shared" si="1"/>
        <v>5</v>
      </c>
    </row>
    <row r="9" spans="1:9" x14ac:dyDescent="0.25">
      <c r="A9" s="9"/>
      <c r="B9" s="15"/>
      <c r="C9" s="7"/>
      <c r="D9" s="3">
        <v>50</v>
      </c>
      <c r="E9" s="3">
        <v>50</v>
      </c>
      <c r="F9" s="3">
        <v>50</v>
      </c>
      <c r="G9" s="3">
        <v>50</v>
      </c>
      <c r="H9" s="4">
        <f t="shared" si="0"/>
        <v>150</v>
      </c>
      <c r="I9" s="5">
        <f t="shared" si="1"/>
        <v>5</v>
      </c>
    </row>
    <row r="10" spans="1:9" x14ac:dyDescent="0.25">
      <c r="A10" s="2"/>
      <c r="B10" s="2"/>
      <c r="C10" s="2"/>
      <c r="D10" s="3">
        <v>50</v>
      </c>
      <c r="E10" s="3">
        <v>50</v>
      </c>
      <c r="F10" s="3">
        <v>50</v>
      </c>
      <c r="G10" s="3">
        <v>50</v>
      </c>
      <c r="H10" s="4">
        <f t="shared" si="0"/>
        <v>150</v>
      </c>
      <c r="I10" s="5">
        <f t="shared" si="1"/>
        <v>5</v>
      </c>
    </row>
    <row r="11" spans="1:9" x14ac:dyDescent="0.25">
      <c r="A11" s="2"/>
      <c r="B11" s="2"/>
      <c r="C11" s="2"/>
      <c r="D11" s="3">
        <v>50</v>
      </c>
      <c r="E11" s="3">
        <v>50</v>
      </c>
      <c r="F11" s="3">
        <v>50</v>
      </c>
      <c r="G11" s="3">
        <v>50</v>
      </c>
      <c r="H11" s="4">
        <f t="shared" si="0"/>
        <v>150</v>
      </c>
      <c r="I11" s="5">
        <f t="shared" si="1"/>
        <v>5</v>
      </c>
    </row>
    <row r="12" spans="1:9" x14ac:dyDescent="0.25">
      <c r="A12" s="2"/>
      <c r="B12" s="2"/>
      <c r="C12" s="2"/>
      <c r="D12" s="3">
        <v>50</v>
      </c>
      <c r="E12" s="3">
        <v>50</v>
      </c>
      <c r="F12" s="3">
        <v>50</v>
      </c>
      <c r="G12" s="3">
        <v>50</v>
      </c>
      <c r="H12" s="4">
        <f t="shared" si="0"/>
        <v>150</v>
      </c>
      <c r="I12" s="5">
        <f t="shared" si="1"/>
        <v>5</v>
      </c>
    </row>
    <row r="13" spans="1:9" x14ac:dyDescent="0.25">
      <c r="A13" s="2"/>
      <c r="B13" s="2"/>
      <c r="C13" s="2"/>
      <c r="D13" s="3">
        <v>50</v>
      </c>
      <c r="E13" s="3">
        <v>50</v>
      </c>
      <c r="F13" s="3">
        <v>50</v>
      </c>
      <c r="G13" s="3">
        <v>50</v>
      </c>
      <c r="H13" s="4">
        <f t="shared" si="0"/>
        <v>150</v>
      </c>
      <c r="I13" s="5">
        <f t="shared" si="1"/>
        <v>5</v>
      </c>
    </row>
    <row r="14" spans="1:9" x14ac:dyDescent="0.25">
      <c r="A14" s="2"/>
      <c r="B14" s="2"/>
      <c r="C14" s="2"/>
      <c r="D14" s="3">
        <v>50</v>
      </c>
      <c r="E14" s="3">
        <v>50</v>
      </c>
      <c r="F14" s="3">
        <v>50</v>
      </c>
      <c r="G14" s="3">
        <v>50</v>
      </c>
      <c r="H14" s="4">
        <f t="shared" si="0"/>
        <v>150</v>
      </c>
      <c r="I14" s="5">
        <f t="shared" si="1"/>
        <v>5</v>
      </c>
    </row>
    <row r="15" spans="1:9" x14ac:dyDescent="0.25">
      <c r="A15" s="2"/>
      <c r="B15" s="2"/>
      <c r="C15" s="2"/>
      <c r="D15" s="3">
        <v>50</v>
      </c>
      <c r="E15" s="3">
        <v>50</v>
      </c>
      <c r="F15" s="3">
        <v>50</v>
      </c>
      <c r="G15" s="3">
        <v>50</v>
      </c>
      <c r="H15" s="4">
        <f t="shared" si="0"/>
        <v>150</v>
      </c>
      <c r="I15" s="5">
        <f t="shared" si="1"/>
        <v>5</v>
      </c>
    </row>
    <row r="16" spans="1:9" x14ac:dyDescent="0.25">
      <c r="A16" s="2"/>
      <c r="B16" s="2"/>
      <c r="C16" s="2"/>
      <c r="D16" s="3">
        <v>50</v>
      </c>
      <c r="E16" s="3">
        <v>50</v>
      </c>
      <c r="F16" s="3">
        <v>50</v>
      </c>
      <c r="G16" s="3">
        <v>50</v>
      </c>
      <c r="H16" s="4">
        <f t="shared" si="0"/>
        <v>150</v>
      </c>
      <c r="I16" s="5">
        <f t="shared" si="1"/>
        <v>5</v>
      </c>
    </row>
    <row r="17" spans="1:9" x14ac:dyDescent="0.25">
      <c r="A17" s="2"/>
      <c r="B17" s="2"/>
      <c r="C17" s="2"/>
      <c r="D17" s="3">
        <v>50</v>
      </c>
      <c r="E17" s="3">
        <v>50</v>
      </c>
      <c r="F17" s="3">
        <v>50</v>
      </c>
      <c r="G17" s="3">
        <v>50</v>
      </c>
      <c r="H17" s="4">
        <f t="shared" si="0"/>
        <v>150</v>
      </c>
      <c r="I17" s="5">
        <f t="shared" si="1"/>
        <v>5</v>
      </c>
    </row>
    <row r="18" spans="1:9" x14ac:dyDescent="0.25">
      <c r="A18" s="2"/>
      <c r="B18" s="2"/>
      <c r="C18" s="2"/>
      <c r="D18" s="3">
        <v>50</v>
      </c>
      <c r="E18" s="3">
        <v>50</v>
      </c>
      <c r="F18" s="3">
        <v>50</v>
      </c>
      <c r="G18" s="3">
        <v>50</v>
      </c>
      <c r="H18" s="4">
        <f t="shared" si="0"/>
        <v>150</v>
      </c>
      <c r="I18" s="5">
        <f t="shared" si="1"/>
        <v>5</v>
      </c>
    </row>
    <row r="19" spans="1:9" x14ac:dyDescent="0.25">
      <c r="A19" s="2"/>
      <c r="B19" s="2"/>
      <c r="C19" s="2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5</v>
      </c>
    </row>
    <row r="20" spans="1:9" x14ac:dyDescent="0.25">
      <c r="A20" s="2"/>
      <c r="B20" s="2"/>
      <c r="C20" s="2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5</v>
      </c>
    </row>
    <row r="21" spans="1:9" x14ac:dyDescent="0.25">
      <c r="A21" s="2"/>
      <c r="B21" s="2"/>
      <c r="C21" s="2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5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5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5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5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5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5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5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5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5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5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5</v>
      </c>
    </row>
  </sheetData>
  <sheetProtection sheet="1" objects="1" scenarios="1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1"/>
  <sheetViews>
    <sheetView workbookViewId="0">
      <selection activeCell="F12" sqref="F12"/>
    </sheetView>
  </sheetViews>
  <sheetFormatPr baseColWidth="10" defaultRowHeight="15" x14ac:dyDescent="0.25"/>
  <cols>
    <col min="1" max="1" width="18.28515625" customWidth="1"/>
    <col min="2" max="2" width="16.7109375" customWidth="1"/>
    <col min="3" max="3" width="17.85546875" customWidth="1"/>
    <col min="4" max="4" width="17.28515625" bestFit="1" customWidth="1"/>
    <col min="5" max="5" width="12.7109375" bestFit="1" customWidth="1"/>
    <col min="6" max="6" width="13.5703125" bestFit="1" customWidth="1"/>
    <col min="7" max="7" width="11.140625" bestFit="1" customWidth="1"/>
    <col min="8" max="8" width="12.140625" bestFit="1" customWidth="1"/>
  </cols>
  <sheetData>
    <row r="1" spans="1:9" x14ac:dyDescent="0.25">
      <c r="D1" t="s">
        <v>230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47" t="s">
        <v>36</v>
      </c>
      <c r="B3" s="39" t="s">
        <v>110</v>
      </c>
      <c r="C3" s="38" t="s">
        <v>23</v>
      </c>
      <c r="D3" s="37">
        <v>2</v>
      </c>
      <c r="E3" s="37">
        <v>50</v>
      </c>
      <c r="F3" s="37">
        <v>1</v>
      </c>
      <c r="G3" s="37">
        <v>1</v>
      </c>
      <c r="H3" s="4">
        <f>SMALL(D3:G3,1)+SMALL(D3:G3,2)+SMALL(D3:G3,3)</f>
        <v>4</v>
      </c>
      <c r="I3" s="5">
        <f>RANK(H3,$H$3:$H$31,1)</f>
        <v>1</v>
      </c>
    </row>
    <row r="4" spans="1:9" x14ac:dyDescent="0.25">
      <c r="A4" s="17" t="s">
        <v>38</v>
      </c>
      <c r="B4" s="2" t="s">
        <v>99</v>
      </c>
      <c r="C4" s="7" t="s">
        <v>23</v>
      </c>
      <c r="D4" s="3">
        <v>3</v>
      </c>
      <c r="E4" s="3">
        <v>50</v>
      </c>
      <c r="F4" s="3">
        <v>50</v>
      </c>
      <c r="G4" s="3">
        <v>50</v>
      </c>
      <c r="H4" s="4">
        <f t="shared" ref="H4:H31" si="0">SMALL(D4:G4,1)+SMALL(D4:G4,2)+SMALL(D4:G4,3)</f>
        <v>103</v>
      </c>
      <c r="I4" s="5">
        <f t="shared" ref="I4:I31" si="1">RANK(H4,$H$3:$H$31,1)</f>
        <v>6</v>
      </c>
    </row>
    <row r="5" spans="1:9" x14ac:dyDescent="0.25">
      <c r="A5" s="47" t="s">
        <v>111</v>
      </c>
      <c r="B5" s="39" t="s">
        <v>112</v>
      </c>
      <c r="C5" s="38" t="s">
        <v>23</v>
      </c>
      <c r="D5" s="37">
        <v>3</v>
      </c>
      <c r="E5" s="37">
        <v>2</v>
      </c>
      <c r="F5" s="37">
        <v>3</v>
      </c>
      <c r="G5" s="37">
        <v>50</v>
      </c>
      <c r="H5" s="4">
        <f t="shared" si="0"/>
        <v>8</v>
      </c>
      <c r="I5" s="5">
        <f t="shared" si="1"/>
        <v>2</v>
      </c>
    </row>
    <row r="6" spans="1:9" x14ac:dyDescent="0.25">
      <c r="A6" s="9" t="s">
        <v>92</v>
      </c>
      <c r="B6" s="7" t="s">
        <v>113</v>
      </c>
      <c r="C6" s="7" t="s">
        <v>6</v>
      </c>
      <c r="D6" s="3">
        <v>1</v>
      </c>
      <c r="E6" s="3">
        <v>50</v>
      </c>
      <c r="F6" s="3">
        <v>50</v>
      </c>
      <c r="G6" s="3">
        <v>50</v>
      </c>
      <c r="H6" s="4">
        <f t="shared" si="0"/>
        <v>101</v>
      </c>
      <c r="I6" s="5">
        <f t="shared" si="1"/>
        <v>4</v>
      </c>
    </row>
    <row r="7" spans="1:9" x14ac:dyDescent="0.25">
      <c r="A7" s="17" t="s">
        <v>157</v>
      </c>
      <c r="B7" s="2" t="s">
        <v>158</v>
      </c>
      <c r="C7" s="2" t="s">
        <v>23</v>
      </c>
      <c r="D7" s="3">
        <v>50</v>
      </c>
      <c r="E7" s="3">
        <v>1</v>
      </c>
      <c r="F7" s="3">
        <v>50</v>
      </c>
      <c r="G7" s="3">
        <v>50</v>
      </c>
      <c r="H7" s="4">
        <f t="shared" si="0"/>
        <v>101</v>
      </c>
      <c r="I7" s="5">
        <f t="shared" si="1"/>
        <v>4</v>
      </c>
    </row>
    <row r="8" spans="1:9" x14ac:dyDescent="0.25">
      <c r="A8" s="9" t="s">
        <v>210</v>
      </c>
      <c r="B8" s="7" t="s">
        <v>189</v>
      </c>
      <c r="C8" s="12" t="s">
        <v>34</v>
      </c>
      <c r="D8" s="3">
        <v>50</v>
      </c>
      <c r="E8" s="3">
        <v>50</v>
      </c>
      <c r="F8" s="3">
        <v>2</v>
      </c>
      <c r="G8" s="3">
        <v>2</v>
      </c>
      <c r="H8" s="4">
        <f t="shared" si="0"/>
        <v>54</v>
      </c>
      <c r="I8" s="5">
        <f t="shared" si="1"/>
        <v>3</v>
      </c>
    </row>
    <row r="9" spans="1:9" x14ac:dyDescent="0.25">
      <c r="A9" s="9"/>
      <c r="B9" s="15"/>
      <c r="C9" s="7"/>
      <c r="D9" s="3">
        <v>50</v>
      </c>
      <c r="E9" s="3">
        <v>50</v>
      </c>
      <c r="F9" s="3">
        <v>50</v>
      </c>
      <c r="G9" s="3">
        <v>50</v>
      </c>
      <c r="H9" s="4">
        <f t="shared" si="0"/>
        <v>150</v>
      </c>
      <c r="I9" s="5">
        <f t="shared" si="1"/>
        <v>7</v>
      </c>
    </row>
    <row r="10" spans="1:9" x14ac:dyDescent="0.25">
      <c r="A10" s="2"/>
      <c r="B10" s="2"/>
      <c r="C10" s="2"/>
      <c r="D10" s="3">
        <v>50</v>
      </c>
      <c r="E10" s="3">
        <v>50</v>
      </c>
      <c r="F10" s="3">
        <v>50</v>
      </c>
      <c r="G10" s="3">
        <v>50</v>
      </c>
      <c r="H10" s="4">
        <f t="shared" si="0"/>
        <v>150</v>
      </c>
      <c r="I10" s="5">
        <f t="shared" si="1"/>
        <v>7</v>
      </c>
    </row>
    <row r="11" spans="1:9" x14ac:dyDescent="0.25">
      <c r="A11" s="2"/>
      <c r="B11" s="2"/>
      <c r="C11" s="2"/>
      <c r="D11" s="3">
        <v>50</v>
      </c>
      <c r="E11" s="3">
        <v>50</v>
      </c>
      <c r="F11" s="3">
        <v>50</v>
      </c>
      <c r="G11" s="3">
        <v>50</v>
      </c>
      <c r="H11" s="4">
        <f t="shared" si="0"/>
        <v>150</v>
      </c>
      <c r="I11" s="5">
        <f t="shared" si="1"/>
        <v>7</v>
      </c>
    </row>
    <row r="12" spans="1:9" x14ac:dyDescent="0.25">
      <c r="A12" s="2"/>
      <c r="B12" s="2"/>
      <c r="C12" s="2"/>
      <c r="D12" s="3">
        <v>50</v>
      </c>
      <c r="E12" s="3">
        <v>50</v>
      </c>
      <c r="F12" s="3">
        <v>50</v>
      </c>
      <c r="G12" s="3">
        <v>50</v>
      </c>
      <c r="H12" s="4">
        <f t="shared" si="0"/>
        <v>150</v>
      </c>
      <c r="I12" s="5">
        <f t="shared" si="1"/>
        <v>7</v>
      </c>
    </row>
    <row r="13" spans="1:9" x14ac:dyDescent="0.25">
      <c r="A13" s="2"/>
      <c r="B13" s="2"/>
      <c r="C13" s="2"/>
      <c r="D13" s="3">
        <v>50</v>
      </c>
      <c r="E13" s="3">
        <v>50</v>
      </c>
      <c r="F13" s="3">
        <v>50</v>
      </c>
      <c r="G13" s="3">
        <v>50</v>
      </c>
      <c r="H13" s="4">
        <f t="shared" si="0"/>
        <v>150</v>
      </c>
      <c r="I13" s="5">
        <f t="shared" si="1"/>
        <v>7</v>
      </c>
    </row>
    <row r="14" spans="1:9" x14ac:dyDescent="0.25">
      <c r="A14" s="2"/>
      <c r="B14" s="2"/>
      <c r="C14" s="2"/>
      <c r="D14" s="3">
        <v>50</v>
      </c>
      <c r="E14" s="3">
        <v>50</v>
      </c>
      <c r="F14" s="3">
        <v>50</v>
      </c>
      <c r="G14" s="3">
        <v>50</v>
      </c>
      <c r="H14" s="4">
        <f t="shared" si="0"/>
        <v>150</v>
      </c>
      <c r="I14" s="5">
        <f t="shared" si="1"/>
        <v>7</v>
      </c>
    </row>
    <row r="15" spans="1:9" x14ac:dyDescent="0.25">
      <c r="A15" s="2"/>
      <c r="B15" s="2"/>
      <c r="C15" s="2"/>
      <c r="D15" s="3">
        <v>50</v>
      </c>
      <c r="E15" s="3">
        <v>50</v>
      </c>
      <c r="F15" s="3">
        <v>50</v>
      </c>
      <c r="G15" s="3">
        <v>50</v>
      </c>
      <c r="H15" s="4">
        <f t="shared" si="0"/>
        <v>150</v>
      </c>
      <c r="I15" s="5">
        <f t="shared" si="1"/>
        <v>7</v>
      </c>
    </row>
    <row r="16" spans="1:9" x14ac:dyDescent="0.25">
      <c r="A16" s="2"/>
      <c r="B16" s="2"/>
      <c r="C16" s="2"/>
      <c r="D16" s="3">
        <v>50</v>
      </c>
      <c r="E16" s="3">
        <v>50</v>
      </c>
      <c r="F16" s="3">
        <v>50</v>
      </c>
      <c r="G16" s="3">
        <v>50</v>
      </c>
      <c r="H16" s="4">
        <f t="shared" si="0"/>
        <v>150</v>
      </c>
      <c r="I16" s="5">
        <f t="shared" si="1"/>
        <v>7</v>
      </c>
    </row>
    <row r="17" spans="1:9" x14ac:dyDescent="0.25">
      <c r="A17" s="2"/>
      <c r="B17" s="2"/>
      <c r="C17" s="2"/>
      <c r="D17" s="3">
        <v>50</v>
      </c>
      <c r="E17" s="3">
        <v>50</v>
      </c>
      <c r="F17" s="3">
        <v>50</v>
      </c>
      <c r="G17" s="3">
        <v>50</v>
      </c>
      <c r="H17" s="4">
        <f t="shared" si="0"/>
        <v>150</v>
      </c>
      <c r="I17" s="5">
        <f t="shared" si="1"/>
        <v>7</v>
      </c>
    </row>
    <row r="18" spans="1:9" x14ac:dyDescent="0.25">
      <c r="A18" s="2"/>
      <c r="B18" s="2"/>
      <c r="C18" s="2"/>
      <c r="D18" s="3">
        <v>50</v>
      </c>
      <c r="E18" s="3">
        <v>50</v>
      </c>
      <c r="F18" s="3">
        <v>50</v>
      </c>
      <c r="G18" s="3">
        <v>50</v>
      </c>
      <c r="H18" s="4">
        <f t="shared" si="0"/>
        <v>150</v>
      </c>
      <c r="I18" s="5">
        <f t="shared" si="1"/>
        <v>7</v>
      </c>
    </row>
    <row r="19" spans="1:9" x14ac:dyDescent="0.25">
      <c r="A19" s="2"/>
      <c r="B19" s="2"/>
      <c r="C19" s="2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7</v>
      </c>
    </row>
    <row r="20" spans="1:9" x14ac:dyDescent="0.25">
      <c r="A20" s="2"/>
      <c r="B20" s="2"/>
      <c r="C20" s="2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7</v>
      </c>
    </row>
    <row r="21" spans="1:9" x14ac:dyDescent="0.25">
      <c r="A21" s="2"/>
      <c r="B21" s="2"/>
      <c r="C21" s="2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7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7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7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7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7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7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7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7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7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7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7</v>
      </c>
    </row>
  </sheetData>
  <sheetProtection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workbookViewId="0">
      <selection activeCell="A23" sqref="A23"/>
    </sheetView>
  </sheetViews>
  <sheetFormatPr baseColWidth="10" defaultRowHeight="15" x14ac:dyDescent="0.25"/>
  <cols>
    <col min="1" max="1" width="18.28515625" customWidth="1"/>
    <col min="2" max="2" width="16.7109375" customWidth="1"/>
    <col min="3" max="3" width="17.85546875" customWidth="1"/>
    <col min="4" max="4" width="17.28515625" bestFit="1" customWidth="1"/>
    <col min="5" max="5" width="12.7109375" bestFit="1" customWidth="1"/>
    <col min="6" max="6" width="13.5703125" bestFit="1" customWidth="1"/>
    <col min="7" max="7" width="11.140625" bestFit="1" customWidth="1"/>
    <col min="8" max="8" width="12.140625" bestFit="1" customWidth="1"/>
  </cols>
  <sheetData>
    <row r="1" spans="1:9" x14ac:dyDescent="0.25">
      <c r="D1" t="s">
        <v>220</v>
      </c>
      <c r="E1">
        <v>2017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7" t="s">
        <v>12</v>
      </c>
      <c r="B3" s="7" t="s">
        <v>13</v>
      </c>
      <c r="C3" s="13" t="s">
        <v>6</v>
      </c>
      <c r="D3" s="3">
        <v>2</v>
      </c>
      <c r="E3" s="3">
        <v>50</v>
      </c>
      <c r="F3" s="3">
        <v>50</v>
      </c>
      <c r="G3" s="3">
        <v>50</v>
      </c>
      <c r="H3" s="4">
        <f>SMALL(D3:G3,1)+SMALL(D3:G3,2)+SMALL(D3:G3,3)</f>
        <v>102</v>
      </c>
      <c r="I3" s="5">
        <f>RANK(H3,$H$3:$H$31,1)</f>
        <v>4</v>
      </c>
    </row>
    <row r="4" spans="1:9" x14ac:dyDescent="0.25">
      <c r="A4" s="7" t="s">
        <v>14</v>
      </c>
      <c r="B4" s="7" t="s">
        <v>15</v>
      </c>
      <c r="C4" s="13" t="s">
        <v>6</v>
      </c>
      <c r="D4" s="3">
        <v>2</v>
      </c>
      <c r="E4" s="3">
        <v>50</v>
      </c>
      <c r="F4" s="3">
        <v>50</v>
      </c>
      <c r="G4" s="3">
        <v>1</v>
      </c>
      <c r="H4" s="4">
        <f t="shared" ref="H4:H31" si="0">SMALL(D4:G4,1)+SMALL(D4:G4,2)+SMALL(D4:G4,3)</f>
        <v>53</v>
      </c>
      <c r="I4" s="5">
        <f t="shared" ref="I4:I31" si="1">RANK(H4,$H$3:$H$31,1)</f>
        <v>2</v>
      </c>
    </row>
    <row r="5" spans="1:9" x14ac:dyDescent="0.25">
      <c r="A5" s="7" t="s">
        <v>16</v>
      </c>
      <c r="B5" s="7" t="s">
        <v>17</v>
      </c>
      <c r="C5" s="13" t="s">
        <v>6</v>
      </c>
      <c r="D5" s="3">
        <v>5</v>
      </c>
      <c r="E5" s="3">
        <v>50</v>
      </c>
      <c r="F5" s="3">
        <v>50</v>
      </c>
      <c r="G5" s="3">
        <v>50</v>
      </c>
      <c r="H5" s="4">
        <f t="shared" si="0"/>
        <v>105</v>
      </c>
      <c r="I5" s="5">
        <f t="shared" si="1"/>
        <v>11</v>
      </c>
    </row>
    <row r="6" spans="1:9" x14ac:dyDescent="0.25">
      <c r="A6" s="7" t="s">
        <v>18</v>
      </c>
      <c r="B6" s="7" t="s">
        <v>19</v>
      </c>
      <c r="C6" s="13" t="s">
        <v>6</v>
      </c>
      <c r="D6" s="3">
        <v>9</v>
      </c>
      <c r="E6" s="3">
        <v>50</v>
      </c>
      <c r="F6" s="3">
        <v>50</v>
      </c>
      <c r="G6" s="3">
        <v>50</v>
      </c>
      <c r="H6" s="4">
        <f t="shared" si="0"/>
        <v>109</v>
      </c>
      <c r="I6" s="5">
        <f t="shared" si="1"/>
        <v>15</v>
      </c>
    </row>
    <row r="7" spans="1:9" x14ac:dyDescent="0.25">
      <c r="A7" s="7" t="s">
        <v>20</v>
      </c>
      <c r="B7" s="7" t="s">
        <v>21</v>
      </c>
      <c r="C7" s="13" t="s">
        <v>6</v>
      </c>
      <c r="D7" s="3">
        <v>10</v>
      </c>
      <c r="E7" s="3">
        <v>50</v>
      </c>
      <c r="F7" s="3">
        <v>50</v>
      </c>
      <c r="G7" s="3">
        <v>50</v>
      </c>
      <c r="H7" s="4">
        <f t="shared" si="0"/>
        <v>110</v>
      </c>
      <c r="I7" s="5">
        <f t="shared" si="1"/>
        <v>16</v>
      </c>
    </row>
    <row r="8" spans="1:9" x14ac:dyDescent="0.25">
      <c r="A8" s="49" t="s">
        <v>238</v>
      </c>
      <c r="B8" s="49" t="s">
        <v>22</v>
      </c>
      <c r="C8" s="51" t="s">
        <v>23</v>
      </c>
      <c r="D8" s="50">
        <v>1</v>
      </c>
      <c r="E8" s="50">
        <v>1</v>
      </c>
      <c r="F8" s="50">
        <v>4</v>
      </c>
      <c r="G8" s="50">
        <v>3</v>
      </c>
      <c r="H8" s="4">
        <f t="shared" si="0"/>
        <v>5</v>
      </c>
      <c r="I8" s="5">
        <f t="shared" si="1"/>
        <v>1</v>
      </c>
    </row>
    <row r="9" spans="1:9" x14ac:dyDescent="0.25">
      <c r="A9" s="7" t="s">
        <v>24</v>
      </c>
      <c r="B9" s="7" t="s">
        <v>25</v>
      </c>
      <c r="C9" s="2" t="s">
        <v>23</v>
      </c>
      <c r="D9" s="3">
        <v>7</v>
      </c>
      <c r="E9" s="3">
        <v>50</v>
      </c>
      <c r="F9" s="3">
        <v>50</v>
      </c>
      <c r="G9" s="3">
        <v>50</v>
      </c>
      <c r="H9" s="4">
        <f t="shared" si="0"/>
        <v>107</v>
      </c>
      <c r="I9" s="5">
        <f t="shared" si="1"/>
        <v>13</v>
      </c>
    </row>
    <row r="10" spans="1:9" x14ac:dyDescent="0.25">
      <c r="A10" s="7" t="s">
        <v>24</v>
      </c>
      <c r="B10" s="7" t="s">
        <v>26</v>
      </c>
      <c r="C10" s="2" t="s">
        <v>23</v>
      </c>
      <c r="D10" s="3">
        <v>7</v>
      </c>
      <c r="E10" s="3">
        <v>50</v>
      </c>
      <c r="F10" s="3">
        <v>50</v>
      </c>
      <c r="G10" s="3">
        <v>50</v>
      </c>
      <c r="H10" s="4">
        <f t="shared" si="0"/>
        <v>107</v>
      </c>
      <c r="I10" s="5">
        <f t="shared" si="1"/>
        <v>13</v>
      </c>
    </row>
    <row r="11" spans="1:9" x14ac:dyDescent="0.25">
      <c r="A11" s="9" t="s">
        <v>116</v>
      </c>
      <c r="B11" s="7" t="s">
        <v>117</v>
      </c>
      <c r="C11" s="2" t="s">
        <v>118</v>
      </c>
      <c r="D11" s="3">
        <v>50</v>
      </c>
      <c r="E11" s="3">
        <v>2</v>
      </c>
      <c r="F11" s="3">
        <v>50</v>
      </c>
      <c r="G11" s="3">
        <v>50</v>
      </c>
      <c r="H11" s="4">
        <f t="shared" si="0"/>
        <v>102</v>
      </c>
      <c r="I11" s="5">
        <f t="shared" si="1"/>
        <v>4</v>
      </c>
    </row>
    <row r="12" spans="1:9" x14ac:dyDescent="0.25">
      <c r="A12" s="2" t="s">
        <v>24</v>
      </c>
      <c r="B12" s="2" t="s">
        <v>27</v>
      </c>
      <c r="C12" s="2" t="s">
        <v>23</v>
      </c>
      <c r="D12" s="3">
        <v>6</v>
      </c>
      <c r="E12" s="3">
        <v>50</v>
      </c>
      <c r="F12" s="3">
        <v>50</v>
      </c>
      <c r="G12" s="3">
        <v>50</v>
      </c>
      <c r="H12" s="4">
        <f t="shared" si="0"/>
        <v>106</v>
      </c>
      <c r="I12" s="5">
        <f t="shared" si="1"/>
        <v>12</v>
      </c>
    </row>
    <row r="13" spans="1:9" x14ac:dyDescent="0.25">
      <c r="A13" s="7" t="s">
        <v>28</v>
      </c>
      <c r="B13" s="7" t="s">
        <v>29</v>
      </c>
      <c r="C13" s="2" t="s">
        <v>23</v>
      </c>
      <c r="D13" s="3">
        <v>4</v>
      </c>
      <c r="E13" s="3">
        <v>50</v>
      </c>
      <c r="F13" s="3">
        <v>50</v>
      </c>
      <c r="G13" s="3">
        <v>50</v>
      </c>
      <c r="H13" s="4">
        <f t="shared" si="0"/>
        <v>104</v>
      </c>
      <c r="I13" s="5">
        <f t="shared" si="1"/>
        <v>10</v>
      </c>
    </row>
    <row r="14" spans="1:9" x14ac:dyDescent="0.25">
      <c r="A14" s="17" t="s">
        <v>159</v>
      </c>
      <c r="B14" s="2" t="s">
        <v>160</v>
      </c>
      <c r="C14" s="7" t="s">
        <v>161</v>
      </c>
      <c r="D14" s="3">
        <v>50</v>
      </c>
      <c r="E14" s="3">
        <v>50</v>
      </c>
      <c r="F14" s="3">
        <v>1</v>
      </c>
      <c r="G14" s="3">
        <v>50</v>
      </c>
      <c r="H14" s="4">
        <f t="shared" si="0"/>
        <v>101</v>
      </c>
      <c r="I14" s="5">
        <f t="shared" si="1"/>
        <v>3</v>
      </c>
    </row>
    <row r="15" spans="1:9" x14ac:dyDescent="0.25">
      <c r="A15" s="17" t="s">
        <v>162</v>
      </c>
      <c r="B15" s="2" t="s">
        <v>163</v>
      </c>
      <c r="C15" s="7" t="s">
        <v>161</v>
      </c>
      <c r="D15" s="3">
        <v>50</v>
      </c>
      <c r="E15" s="3">
        <v>50</v>
      </c>
      <c r="F15" s="3">
        <v>2</v>
      </c>
      <c r="G15" s="3">
        <v>50</v>
      </c>
      <c r="H15" s="4">
        <f t="shared" si="0"/>
        <v>102</v>
      </c>
      <c r="I15" s="5">
        <f t="shared" si="1"/>
        <v>4</v>
      </c>
    </row>
    <row r="16" spans="1:9" x14ac:dyDescent="0.25">
      <c r="A16" s="10" t="s">
        <v>125</v>
      </c>
      <c r="B16" s="10" t="s">
        <v>164</v>
      </c>
      <c r="C16" s="10" t="s">
        <v>118</v>
      </c>
      <c r="D16" s="3">
        <v>50</v>
      </c>
      <c r="E16" s="3">
        <v>50</v>
      </c>
      <c r="F16" s="3">
        <v>3</v>
      </c>
      <c r="G16" s="3">
        <v>50</v>
      </c>
      <c r="H16" s="4">
        <f t="shared" si="0"/>
        <v>103</v>
      </c>
      <c r="I16" s="5">
        <f t="shared" si="1"/>
        <v>8</v>
      </c>
    </row>
    <row r="17" spans="1:9" x14ac:dyDescent="0.25">
      <c r="A17" s="2" t="s">
        <v>242</v>
      </c>
      <c r="B17" s="2" t="s">
        <v>243</v>
      </c>
      <c r="C17" s="2" t="s">
        <v>6</v>
      </c>
      <c r="D17" s="3">
        <v>50</v>
      </c>
      <c r="E17" s="3">
        <v>50</v>
      </c>
      <c r="F17" s="3">
        <v>50</v>
      </c>
      <c r="G17" s="3">
        <v>3</v>
      </c>
      <c r="H17" s="4">
        <f t="shared" si="0"/>
        <v>103</v>
      </c>
      <c r="I17" s="5">
        <f t="shared" si="1"/>
        <v>8</v>
      </c>
    </row>
    <row r="18" spans="1:9" x14ac:dyDescent="0.25">
      <c r="A18" s="2" t="s">
        <v>250</v>
      </c>
      <c r="B18" s="2" t="s">
        <v>251</v>
      </c>
      <c r="C18" s="2" t="s">
        <v>197</v>
      </c>
      <c r="D18" s="3">
        <v>50</v>
      </c>
      <c r="E18" s="3">
        <v>50</v>
      </c>
      <c r="F18" s="3">
        <v>50</v>
      </c>
      <c r="G18" s="3">
        <v>2</v>
      </c>
      <c r="H18" s="4">
        <f t="shared" si="0"/>
        <v>102</v>
      </c>
      <c r="I18" s="5">
        <f t="shared" si="1"/>
        <v>4</v>
      </c>
    </row>
    <row r="19" spans="1:9" x14ac:dyDescent="0.25">
      <c r="A19" s="2"/>
      <c r="B19" s="2"/>
      <c r="C19" s="2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17</v>
      </c>
    </row>
    <row r="20" spans="1:9" x14ac:dyDescent="0.25">
      <c r="A20" s="2"/>
      <c r="B20" s="2"/>
      <c r="C20" s="2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17</v>
      </c>
    </row>
    <row r="21" spans="1:9" x14ac:dyDescent="0.25">
      <c r="A21" s="2"/>
      <c r="B21" s="2"/>
      <c r="C21" s="2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17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17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17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17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17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17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17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17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17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17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17</v>
      </c>
    </row>
  </sheetData>
  <sheetProtection sheet="1" objects="1" scenario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I31"/>
  <sheetViews>
    <sheetView workbookViewId="0">
      <selection activeCell="J1" sqref="J1:N5"/>
    </sheetView>
  </sheetViews>
  <sheetFormatPr baseColWidth="10" defaultColWidth="11.5703125" defaultRowHeight="15" x14ac:dyDescent="0.25"/>
  <cols>
    <col min="1" max="1" width="18.28515625" style="6" customWidth="1"/>
    <col min="2" max="2" width="16.7109375" style="6" customWidth="1"/>
    <col min="3" max="3" width="17.85546875" style="6" customWidth="1"/>
    <col min="4" max="4" width="17.28515625" style="6" bestFit="1" customWidth="1"/>
    <col min="5" max="5" width="13.28515625" style="6" bestFit="1" customWidth="1"/>
    <col min="6" max="6" width="13.5703125" style="6" bestFit="1" customWidth="1"/>
    <col min="7" max="7" width="11.140625" style="6" bestFit="1" customWidth="1"/>
    <col min="8" max="8" width="12.140625" style="6" bestFit="1" customWidth="1"/>
    <col min="9" max="16384" width="11.5703125" style="6"/>
  </cols>
  <sheetData>
    <row r="1" spans="1:9" x14ac:dyDescent="0.25">
      <c r="D1" s="6" t="s">
        <v>221</v>
      </c>
      <c r="E1" s="6">
        <v>2016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232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9" t="s">
        <v>30</v>
      </c>
      <c r="B3" s="7" t="s">
        <v>31</v>
      </c>
      <c r="C3" s="11" t="s">
        <v>6</v>
      </c>
      <c r="D3" s="3">
        <v>6</v>
      </c>
      <c r="E3" s="3">
        <v>50</v>
      </c>
      <c r="F3" s="3">
        <v>50</v>
      </c>
      <c r="G3" s="3">
        <v>50</v>
      </c>
      <c r="H3" s="4">
        <f>SMALL(D3:G3,1)+SMALL(D3:G3,2)+SMALL(D3:G3,3)</f>
        <v>106</v>
      </c>
      <c r="I3" s="5">
        <f>RANK(H3,$H$3:$H$31,1)</f>
        <v>13</v>
      </c>
    </row>
    <row r="4" spans="1:9" x14ac:dyDescent="0.25">
      <c r="A4" s="48" t="s">
        <v>32</v>
      </c>
      <c r="B4" s="49" t="s">
        <v>33</v>
      </c>
      <c r="C4" s="54" t="s">
        <v>34</v>
      </c>
      <c r="D4" s="50">
        <v>1</v>
      </c>
      <c r="E4" s="50">
        <v>3</v>
      </c>
      <c r="F4" s="50">
        <v>1</v>
      </c>
      <c r="G4" s="50">
        <v>1</v>
      </c>
      <c r="H4" s="4">
        <f t="shared" ref="H4:H31" si="0">SMALL(D4:G4,1)+SMALL(D4:G4,2)+SMALL(D4:G4,3)</f>
        <v>3</v>
      </c>
      <c r="I4" s="5">
        <f t="shared" ref="I4:I31" si="1">RANK(H4,$H$3:$H$31,1)</f>
        <v>1</v>
      </c>
    </row>
    <row r="5" spans="1:9" x14ac:dyDescent="0.25">
      <c r="A5" s="9" t="s">
        <v>35</v>
      </c>
      <c r="B5" s="7" t="s">
        <v>7</v>
      </c>
      <c r="C5" s="11" t="s">
        <v>23</v>
      </c>
      <c r="D5" s="3">
        <v>4</v>
      </c>
      <c r="E5" s="3">
        <v>50</v>
      </c>
      <c r="F5" s="3">
        <v>50</v>
      </c>
      <c r="G5" s="3">
        <v>50</v>
      </c>
      <c r="H5" s="4">
        <f t="shared" si="0"/>
        <v>104</v>
      </c>
      <c r="I5" s="5">
        <f t="shared" si="1"/>
        <v>9</v>
      </c>
    </row>
    <row r="6" spans="1:9" x14ac:dyDescent="0.25">
      <c r="A6" s="9" t="s">
        <v>36</v>
      </c>
      <c r="B6" s="7" t="s">
        <v>37</v>
      </c>
      <c r="C6" s="11" t="s">
        <v>23</v>
      </c>
      <c r="D6" s="3">
        <v>3</v>
      </c>
      <c r="E6" s="3">
        <v>50</v>
      </c>
      <c r="F6" s="3">
        <v>50</v>
      </c>
      <c r="G6" s="3">
        <v>50</v>
      </c>
      <c r="H6" s="4">
        <f t="shared" si="0"/>
        <v>103</v>
      </c>
      <c r="I6" s="5">
        <f t="shared" si="1"/>
        <v>7</v>
      </c>
    </row>
    <row r="7" spans="1:9" x14ac:dyDescent="0.25">
      <c r="A7" s="9" t="s">
        <v>38</v>
      </c>
      <c r="B7" s="7" t="s">
        <v>39</v>
      </c>
      <c r="C7" s="11" t="s">
        <v>23</v>
      </c>
      <c r="D7" s="3">
        <v>2</v>
      </c>
      <c r="E7" s="3">
        <v>50</v>
      </c>
      <c r="F7" s="3">
        <v>50</v>
      </c>
      <c r="G7" s="3">
        <v>50</v>
      </c>
      <c r="H7" s="4">
        <f t="shared" si="0"/>
        <v>102</v>
      </c>
      <c r="I7" s="5">
        <f t="shared" si="1"/>
        <v>5</v>
      </c>
    </row>
    <row r="8" spans="1:9" x14ac:dyDescent="0.25">
      <c r="A8" s="42" t="s">
        <v>40</v>
      </c>
      <c r="B8" s="42" t="s">
        <v>41</v>
      </c>
      <c r="C8" s="43" t="s">
        <v>23</v>
      </c>
      <c r="D8" s="37">
        <v>4</v>
      </c>
      <c r="E8" s="37">
        <v>4</v>
      </c>
      <c r="F8" s="37">
        <v>4</v>
      </c>
      <c r="G8" s="37">
        <v>50</v>
      </c>
      <c r="H8" s="4">
        <f t="shared" si="0"/>
        <v>12</v>
      </c>
      <c r="I8" s="5">
        <f t="shared" si="1"/>
        <v>3</v>
      </c>
    </row>
    <row r="9" spans="1:9" x14ac:dyDescent="0.25">
      <c r="A9" s="47" t="s">
        <v>119</v>
      </c>
      <c r="B9" s="39" t="s">
        <v>120</v>
      </c>
      <c r="C9" s="39" t="s">
        <v>34</v>
      </c>
      <c r="D9" s="37">
        <v>50</v>
      </c>
      <c r="E9" s="37">
        <v>2</v>
      </c>
      <c r="F9" s="37">
        <v>3</v>
      </c>
      <c r="G9" s="37">
        <v>1</v>
      </c>
      <c r="H9" s="4">
        <f t="shared" si="0"/>
        <v>6</v>
      </c>
      <c r="I9" s="5">
        <f t="shared" si="1"/>
        <v>2</v>
      </c>
    </row>
    <row r="10" spans="1:9" x14ac:dyDescent="0.25">
      <c r="A10" s="17" t="s">
        <v>121</v>
      </c>
      <c r="B10" s="2" t="s">
        <v>122</v>
      </c>
      <c r="C10" s="2" t="s">
        <v>118</v>
      </c>
      <c r="D10" s="3">
        <v>50</v>
      </c>
      <c r="E10" s="3">
        <v>1</v>
      </c>
      <c r="F10" s="3">
        <v>50</v>
      </c>
      <c r="G10" s="3">
        <v>50</v>
      </c>
      <c r="H10" s="4">
        <f t="shared" si="0"/>
        <v>101</v>
      </c>
      <c r="I10" s="5">
        <f t="shared" si="1"/>
        <v>4</v>
      </c>
    </row>
    <row r="11" spans="1:9" x14ac:dyDescent="0.25">
      <c r="A11" s="17" t="s">
        <v>123</v>
      </c>
      <c r="B11" s="2" t="s">
        <v>124</v>
      </c>
      <c r="C11" s="2" t="s">
        <v>118</v>
      </c>
      <c r="D11" s="3">
        <v>50</v>
      </c>
      <c r="E11" s="3">
        <v>5</v>
      </c>
      <c r="F11" s="3">
        <v>50</v>
      </c>
      <c r="G11" s="3">
        <v>50</v>
      </c>
      <c r="H11" s="4">
        <f t="shared" si="0"/>
        <v>105</v>
      </c>
      <c r="I11" s="5">
        <f t="shared" si="1"/>
        <v>12</v>
      </c>
    </row>
    <row r="12" spans="1:9" x14ac:dyDescent="0.25">
      <c r="A12" s="19" t="s">
        <v>165</v>
      </c>
      <c r="B12" s="20" t="s">
        <v>166</v>
      </c>
      <c r="C12" s="11" t="s">
        <v>161</v>
      </c>
      <c r="D12" s="3">
        <v>50</v>
      </c>
      <c r="E12" s="3">
        <v>50</v>
      </c>
      <c r="F12" s="3">
        <v>11</v>
      </c>
      <c r="G12" s="3">
        <v>50</v>
      </c>
      <c r="H12" s="4">
        <f t="shared" si="0"/>
        <v>111</v>
      </c>
      <c r="I12" s="5">
        <f t="shared" si="1"/>
        <v>19</v>
      </c>
    </row>
    <row r="13" spans="1:9" x14ac:dyDescent="0.25">
      <c r="A13" s="19" t="s">
        <v>167</v>
      </c>
      <c r="B13" s="20" t="s">
        <v>168</v>
      </c>
      <c r="C13" s="11" t="s">
        <v>161</v>
      </c>
      <c r="D13" s="3">
        <v>50</v>
      </c>
      <c r="E13" s="3">
        <v>50</v>
      </c>
      <c r="F13" s="3">
        <v>7</v>
      </c>
      <c r="G13" s="3">
        <v>50</v>
      </c>
      <c r="H13" s="4">
        <f t="shared" si="0"/>
        <v>107</v>
      </c>
      <c r="I13" s="5">
        <f t="shared" si="1"/>
        <v>15</v>
      </c>
    </row>
    <row r="14" spans="1:9" x14ac:dyDescent="0.25">
      <c r="A14" s="19" t="s">
        <v>169</v>
      </c>
      <c r="B14" s="20" t="s">
        <v>170</v>
      </c>
      <c r="C14" s="11" t="s">
        <v>161</v>
      </c>
      <c r="D14" s="3">
        <v>50</v>
      </c>
      <c r="E14" s="3">
        <v>50</v>
      </c>
      <c r="F14" s="3">
        <v>10</v>
      </c>
      <c r="G14" s="3">
        <v>50</v>
      </c>
      <c r="H14" s="4">
        <f t="shared" si="0"/>
        <v>110</v>
      </c>
      <c r="I14" s="5">
        <f t="shared" si="1"/>
        <v>18</v>
      </c>
    </row>
    <row r="15" spans="1:9" x14ac:dyDescent="0.25">
      <c r="A15" s="19" t="s">
        <v>171</v>
      </c>
      <c r="B15" s="20" t="s">
        <v>160</v>
      </c>
      <c r="C15" s="11" t="s">
        <v>161</v>
      </c>
      <c r="D15" s="3">
        <v>50</v>
      </c>
      <c r="E15" s="3">
        <v>50</v>
      </c>
      <c r="F15" s="3">
        <v>6</v>
      </c>
      <c r="G15" s="3">
        <v>50</v>
      </c>
      <c r="H15" s="4">
        <f t="shared" si="0"/>
        <v>106</v>
      </c>
      <c r="I15" s="5">
        <f t="shared" si="1"/>
        <v>13</v>
      </c>
    </row>
    <row r="16" spans="1:9" x14ac:dyDescent="0.25">
      <c r="A16" s="21" t="s">
        <v>172</v>
      </c>
      <c r="B16" s="11" t="s">
        <v>173</v>
      </c>
      <c r="C16" s="11" t="s">
        <v>161</v>
      </c>
      <c r="D16" s="3">
        <v>50</v>
      </c>
      <c r="E16" s="3">
        <v>50</v>
      </c>
      <c r="F16" s="3">
        <v>9</v>
      </c>
      <c r="G16" s="3">
        <v>50</v>
      </c>
      <c r="H16" s="4">
        <f t="shared" si="0"/>
        <v>109</v>
      </c>
      <c r="I16" s="5">
        <f t="shared" si="1"/>
        <v>17</v>
      </c>
    </row>
    <row r="17" spans="1:9" x14ac:dyDescent="0.25">
      <c r="A17" s="19" t="s">
        <v>174</v>
      </c>
      <c r="B17" s="20" t="s">
        <v>175</v>
      </c>
      <c r="C17" s="11" t="s">
        <v>161</v>
      </c>
      <c r="D17" s="3">
        <v>50</v>
      </c>
      <c r="E17" s="3">
        <v>50</v>
      </c>
      <c r="F17" s="3">
        <v>8</v>
      </c>
      <c r="G17" s="3">
        <v>50</v>
      </c>
      <c r="H17" s="4">
        <f t="shared" si="0"/>
        <v>108</v>
      </c>
      <c r="I17" s="5">
        <f t="shared" si="1"/>
        <v>16</v>
      </c>
    </row>
    <row r="18" spans="1:9" x14ac:dyDescent="0.25">
      <c r="A18" s="12" t="s">
        <v>176</v>
      </c>
      <c r="B18" s="12" t="s">
        <v>177</v>
      </c>
      <c r="C18" s="12" t="s">
        <v>118</v>
      </c>
      <c r="D18" s="3">
        <v>50</v>
      </c>
      <c r="E18" s="3">
        <v>50</v>
      </c>
      <c r="F18" s="3">
        <v>2</v>
      </c>
      <c r="G18" s="3">
        <v>50</v>
      </c>
      <c r="H18" s="4">
        <f t="shared" si="0"/>
        <v>102</v>
      </c>
      <c r="I18" s="5">
        <f t="shared" si="1"/>
        <v>5</v>
      </c>
    </row>
    <row r="19" spans="1:9" x14ac:dyDescent="0.25">
      <c r="A19" s="2" t="s">
        <v>233</v>
      </c>
      <c r="B19" s="2" t="s">
        <v>211</v>
      </c>
      <c r="C19" s="2" t="s">
        <v>197</v>
      </c>
      <c r="D19" s="3">
        <v>50</v>
      </c>
      <c r="E19" s="3">
        <v>50</v>
      </c>
      <c r="F19" s="3">
        <v>4</v>
      </c>
      <c r="G19" s="3">
        <v>50</v>
      </c>
      <c r="H19" s="4">
        <f t="shared" si="0"/>
        <v>104</v>
      </c>
      <c r="I19" s="5">
        <f t="shared" si="1"/>
        <v>9</v>
      </c>
    </row>
    <row r="20" spans="1:9" x14ac:dyDescent="0.25">
      <c r="A20" s="2" t="s">
        <v>246</v>
      </c>
      <c r="B20" s="2" t="s">
        <v>247</v>
      </c>
      <c r="C20" s="2" t="s">
        <v>34</v>
      </c>
      <c r="D20" s="3">
        <v>50</v>
      </c>
      <c r="E20" s="3">
        <v>50</v>
      </c>
      <c r="F20" s="3">
        <v>50</v>
      </c>
      <c r="G20" s="3">
        <v>4</v>
      </c>
      <c r="H20" s="4">
        <f t="shared" si="0"/>
        <v>104</v>
      </c>
      <c r="I20" s="5">
        <f t="shared" si="1"/>
        <v>9</v>
      </c>
    </row>
    <row r="21" spans="1:9" x14ac:dyDescent="0.25">
      <c r="A21" s="2" t="s">
        <v>252</v>
      </c>
      <c r="B21" s="2" t="s">
        <v>253</v>
      </c>
      <c r="C21" s="2" t="s">
        <v>197</v>
      </c>
      <c r="D21" s="3">
        <v>50</v>
      </c>
      <c r="E21" s="3">
        <v>50</v>
      </c>
      <c r="F21" s="3">
        <v>50</v>
      </c>
      <c r="G21" s="3">
        <v>3</v>
      </c>
      <c r="H21" s="4">
        <f t="shared" si="0"/>
        <v>103</v>
      </c>
      <c r="I21" s="5">
        <f t="shared" si="1"/>
        <v>7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20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20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20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20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20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20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20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20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20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20</v>
      </c>
    </row>
  </sheetData>
  <sheetProtection sheet="1" objects="1" scenarios="1"/>
  <pageMargins left="0.7" right="0.7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1"/>
  <sheetViews>
    <sheetView workbookViewId="0">
      <selection activeCell="K18" sqref="K18"/>
    </sheetView>
  </sheetViews>
  <sheetFormatPr baseColWidth="10" defaultColWidth="11.5703125" defaultRowHeight="15" x14ac:dyDescent="0.25"/>
  <cols>
    <col min="1" max="1" width="18.28515625" style="6" customWidth="1"/>
    <col min="2" max="2" width="16.7109375" style="6" customWidth="1"/>
    <col min="3" max="3" width="17.85546875" style="28" customWidth="1"/>
    <col min="4" max="4" width="17.28515625" style="6" bestFit="1" customWidth="1"/>
    <col min="5" max="5" width="12.7109375" style="6" bestFit="1" customWidth="1"/>
    <col min="6" max="6" width="13.5703125" style="6" bestFit="1" customWidth="1"/>
    <col min="7" max="7" width="11.140625" style="6" bestFit="1" customWidth="1"/>
    <col min="8" max="8" width="12.140625" style="6" bestFit="1" customWidth="1"/>
    <col min="9" max="16384" width="11.5703125" style="6"/>
  </cols>
  <sheetData>
    <row r="1" spans="1:9" x14ac:dyDescent="0.25">
      <c r="D1" s="6" t="s">
        <v>222</v>
      </c>
    </row>
    <row r="2" spans="1:9" ht="21" x14ac:dyDescent="0.35">
      <c r="A2" s="1" t="s">
        <v>0</v>
      </c>
      <c r="B2" s="1" t="s">
        <v>1</v>
      </c>
      <c r="C2" s="26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9" t="s">
        <v>42</v>
      </c>
      <c r="B3" s="7" t="s">
        <v>41</v>
      </c>
      <c r="C3" s="11" t="s">
        <v>43</v>
      </c>
      <c r="D3" s="3">
        <v>1</v>
      </c>
      <c r="E3" s="3">
        <v>50</v>
      </c>
      <c r="F3" s="3">
        <v>12</v>
      </c>
      <c r="G3" s="3">
        <v>50</v>
      </c>
      <c r="H3" s="4">
        <f>SMALL(D3:G3,1)+SMALL(D3:G3,2)+SMALL(D3:G3,3)</f>
        <v>63</v>
      </c>
      <c r="I3" s="5">
        <f>RANK(H3,$H$3:$H$31,1)</f>
        <v>5</v>
      </c>
    </row>
    <row r="4" spans="1:9" x14ac:dyDescent="0.25">
      <c r="A4" s="9" t="s">
        <v>10</v>
      </c>
      <c r="B4" s="7" t="s">
        <v>41</v>
      </c>
      <c r="C4" s="11" t="s">
        <v>6</v>
      </c>
      <c r="D4" s="3">
        <v>4</v>
      </c>
      <c r="E4" s="3">
        <v>50</v>
      </c>
      <c r="F4" s="3">
        <v>50</v>
      </c>
      <c r="G4" s="3">
        <v>50</v>
      </c>
      <c r="H4" s="4">
        <f t="shared" ref="H4:H31" si="0">SMALL(D4:G4,1)+SMALL(D4:G4,2)+SMALL(D4:G4,3)</f>
        <v>104</v>
      </c>
      <c r="I4" s="5">
        <f t="shared" ref="I4:I31" si="1">RANK(H4,$H$3:$H$31,1)</f>
        <v>10</v>
      </c>
    </row>
    <row r="5" spans="1:9" x14ac:dyDescent="0.25">
      <c r="A5" s="9" t="s">
        <v>195</v>
      </c>
      <c r="B5" s="7" t="s">
        <v>196</v>
      </c>
      <c r="C5" s="27" t="s">
        <v>197</v>
      </c>
      <c r="D5" s="3">
        <v>50</v>
      </c>
      <c r="E5" s="3">
        <v>50</v>
      </c>
      <c r="F5" s="3">
        <v>6</v>
      </c>
      <c r="G5" s="3">
        <v>50</v>
      </c>
      <c r="H5" s="4">
        <f t="shared" si="0"/>
        <v>106</v>
      </c>
      <c r="I5" s="5">
        <f t="shared" si="1"/>
        <v>12</v>
      </c>
    </row>
    <row r="6" spans="1:9" x14ac:dyDescent="0.25">
      <c r="A6" s="9" t="s">
        <v>44</v>
      </c>
      <c r="B6" s="7" t="s">
        <v>45</v>
      </c>
      <c r="C6" s="11" t="s">
        <v>23</v>
      </c>
      <c r="D6" s="3">
        <v>1</v>
      </c>
      <c r="E6" s="3">
        <v>50</v>
      </c>
      <c r="F6" s="3">
        <v>50</v>
      </c>
      <c r="G6" s="3">
        <v>50</v>
      </c>
      <c r="H6" s="4">
        <f t="shared" si="0"/>
        <v>101</v>
      </c>
      <c r="I6" s="5">
        <f t="shared" si="1"/>
        <v>7</v>
      </c>
    </row>
    <row r="7" spans="1:9" x14ac:dyDescent="0.25">
      <c r="A7" s="9" t="s">
        <v>46</v>
      </c>
      <c r="B7" s="7" t="s">
        <v>47</v>
      </c>
      <c r="C7" s="11" t="s">
        <v>23</v>
      </c>
      <c r="D7" s="3">
        <v>3</v>
      </c>
      <c r="E7" s="3">
        <v>50</v>
      </c>
      <c r="F7" s="3">
        <v>50</v>
      </c>
      <c r="G7" s="3">
        <v>50</v>
      </c>
      <c r="H7" s="4">
        <f t="shared" si="0"/>
        <v>103</v>
      </c>
      <c r="I7" s="5">
        <f t="shared" si="1"/>
        <v>8</v>
      </c>
    </row>
    <row r="8" spans="1:9" x14ac:dyDescent="0.25">
      <c r="A8" s="17" t="s">
        <v>125</v>
      </c>
      <c r="B8" s="2" t="s">
        <v>126</v>
      </c>
      <c r="C8" s="20" t="s">
        <v>118</v>
      </c>
      <c r="D8" s="3">
        <v>2</v>
      </c>
      <c r="E8" s="3">
        <v>50</v>
      </c>
      <c r="F8" s="3">
        <v>3</v>
      </c>
      <c r="G8" s="3">
        <v>50</v>
      </c>
      <c r="H8" s="4">
        <f t="shared" si="0"/>
        <v>55</v>
      </c>
      <c r="I8" s="5">
        <f t="shared" si="1"/>
        <v>3</v>
      </c>
    </row>
    <row r="9" spans="1:9" x14ac:dyDescent="0.25">
      <c r="A9" s="17" t="s">
        <v>127</v>
      </c>
      <c r="B9" s="2" t="s">
        <v>128</v>
      </c>
      <c r="C9" s="20" t="s">
        <v>118</v>
      </c>
      <c r="D9" s="3">
        <v>1</v>
      </c>
      <c r="E9" s="3">
        <v>50</v>
      </c>
      <c r="F9" s="3">
        <v>1</v>
      </c>
      <c r="G9" s="3">
        <v>50</v>
      </c>
      <c r="H9" s="4">
        <f t="shared" si="0"/>
        <v>52</v>
      </c>
      <c r="I9" s="5">
        <f t="shared" si="1"/>
        <v>1</v>
      </c>
    </row>
    <row r="10" spans="1:9" x14ac:dyDescent="0.25">
      <c r="A10" s="9" t="s">
        <v>178</v>
      </c>
      <c r="B10" s="7" t="s">
        <v>179</v>
      </c>
      <c r="C10" s="11" t="s">
        <v>161</v>
      </c>
      <c r="D10" s="3">
        <v>50</v>
      </c>
      <c r="E10" s="3">
        <v>50</v>
      </c>
      <c r="F10" s="3">
        <v>10</v>
      </c>
      <c r="G10" s="3">
        <v>50</v>
      </c>
      <c r="H10" s="4">
        <f t="shared" si="0"/>
        <v>110</v>
      </c>
      <c r="I10" s="5">
        <f t="shared" si="1"/>
        <v>16</v>
      </c>
    </row>
    <row r="11" spans="1:9" x14ac:dyDescent="0.25">
      <c r="A11" s="9" t="s">
        <v>180</v>
      </c>
      <c r="B11" s="7" t="s">
        <v>57</v>
      </c>
      <c r="C11" s="12" t="s">
        <v>161</v>
      </c>
      <c r="D11" s="3">
        <v>50</v>
      </c>
      <c r="E11" s="3">
        <v>50</v>
      </c>
      <c r="F11" s="3">
        <v>13</v>
      </c>
      <c r="G11" s="3">
        <v>50</v>
      </c>
      <c r="H11" s="4">
        <f t="shared" si="0"/>
        <v>113</v>
      </c>
      <c r="I11" s="5">
        <f t="shared" si="1"/>
        <v>17</v>
      </c>
    </row>
    <row r="12" spans="1:9" x14ac:dyDescent="0.25">
      <c r="A12" s="9" t="s">
        <v>181</v>
      </c>
      <c r="B12" s="7" t="s">
        <v>126</v>
      </c>
      <c r="C12" s="12" t="s">
        <v>161</v>
      </c>
      <c r="D12" s="3">
        <v>50</v>
      </c>
      <c r="E12" s="3">
        <v>50</v>
      </c>
      <c r="F12" s="3">
        <v>9</v>
      </c>
      <c r="G12" s="3">
        <v>50</v>
      </c>
      <c r="H12" s="4">
        <f t="shared" si="0"/>
        <v>109</v>
      </c>
      <c r="I12" s="5">
        <f t="shared" si="1"/>
        <v>15</v>
      </c>
    </row>
    <row r="13" spans="1:9" x14ac:dyDescent="0.25">
      <c r="A13" s="23" t="s">
        <v>190</v>
      </c>
      <c r="B13" s="24" t="s">
        <v>191</v>
      </c>
      <c r="C13" s="27" t="s">
        <v>23</v>
      </c>
      <c r="D13" s="3">
        <v>50</v>
      </c>
      <c r="E13" s="3">
        <v>50</v>
      </c>
      <c r="F13" s="3">
        <v>7</v>
      </c>
      <c r="G13" s="3">
        <v>50</v>
      </c>
      <c r="H13" s="4">
        <f t="shared" si="0"/>
        <v>107</v>
      </c>
      <c r="I13" s="5">
        <f t="shared" si="1"/>
        <v>13</v>
      </c>
    </row>
    <row r="14" spans="1:9" x14ac:dyDescent="0.25">
      <c r="A14" s="23" t="s">
        <v>192</v>
      </c>
      <c r="B14" s="24" t="s">
        <v>193</v>
      </c>
      <c r="C14" s="27" t="s">
        <v>23</v>
      </c>
      <c r="D14" s="3">
        <v>50</v>
      </c>
      <c r="E14" s="3">
        <v>50</v>
      </c>
      <c r="F14" s="3">
        <v>2</v>
      </c>
      <c r="G14" s="3">
        <v>1</v>
      </c>
      <c r="H14" s="4">
        <f t="shared" si="0"/>
        <v>53</v>
      </c>
      <c r="I14" s="5">
        <f t="shared" si="1"/>
        <v>2</v>
      </c>
    </row>
    <row r="15" spans="1:9" x14ac:dyDescent="0.25">
      <c r="A15" s="25" t="s">
        <v>194</v>
      </c>
      <c r="B15" s="25" t="s">
        <v>173</v>
      </c>
      <c r="C15" s="27" t="s">
        <v>23</v>
      </c>
      <c r="D15" s="3">
        <v>50</v>
      </c>
      <c r="E15" s="3">
        <v>50</v>
      </c>
      <c r="F15" s="3">
        <v>8</v>
      </c>
      <c r="G15" s="3">
        <v>50</v>
      </c>
      <c r="H15" s="4">
        <f t="shared" si="0"/>
        <v>108</v>
      </c>
      <c r="I15" s="5">
        <f t="shared" si="1"/>
        <v>14</v>
      </c>
    </row>
    <row r="16" spans="1:9" x14ac:dyDescent="0.25">
      <c r="A16" s="9" t="s">
        <v>207</v>
      </c>
      <c r="B16" s="7" t="s">
        <v>208</v>
      </c>
      <c r="C16" s="27" t="s">
        <v>34</v>
      </c>
      <c r="D16" s="3">
        <v>50</v>
      </c>
      <c r="E16" s="3">
        <v>50</v>
      </c>
      <c r="F16" s="3">
        <v>5</v>
      </c>
      <c r="G16" s="3">
        <v>2</v>
      </c>
      <c r="H16" s="4">
        <f t="shared" si="0"/>
        <v>57</v>
      </c>
      <c r="I16" s="5">
        <f t="shared" si="1"/>
        <v>4</v>
      </c>
    </row>
    <row r="17" spans="1:9" x14ac:dyDescent="0.25">
      <c r="A17" s="7" t="s">
        <v>209</v>
      </c>
      <c r="B17" s="7" t="s">
        <v>126</v>
      </c>
      <c r="C17" s="36" t="s">
        <v>34</v>
      </c>
      <c r="D17" s="3">
        <v>50</v>
      </c>
      <c r="E17" s="3">
        <v>50</v>
      </c>
      <c r="F17" s="3">
        <v>4</v>
      </c>
      <c r="G17" s="3">
        <v>50</v>
      </c>
      <c r="H17" s="4">
        <f t="shared" si="0"/>
        <v>104</v>
      </c>
      <c r="I17" s="5">
        <f t="shared" si="1"/>
        <v>10</v>
      </c>
    </row>
    <row r="18" spans="1:9" x14ac:dyDescent="0.25">
      <c r="A18" s="2" t="s">
        <v>234</v>
      </c>
      <c r="B18" s="2" t="s">
        <v>235</v>
      </c>
      <c r="C18" s="20" t="s">
        <v>43</v>
      </c>
      <c r="D18" s="3">
        <v>50</v>
      </c>
      <c r="E18" s="3">
        <v>50</v>
      </c>
      <c r="F18" s="3">
        <v>11</v>
      </c>
      <c r="G18" s="3">
        <v>3</v>
      </c>
      <c r="H18" s="4">
        <f t="shared" si="0"/>
        <v>64</v>
      </c>
      <c r="I18" s="5">
        <f t="shared" si="1"/>
        <v>6</v>
      </c>
    </row>
    <row r="19" spans="1:9" x14ac:dyDescent="0.25">
      <c r="A19" s="2" t="s">
        <v>254</v>
      </c>
      <c r="B19" s="2" t="s">
        <v>49</v>
      </c>
      <c r="C19" s="20" t="s">
        <v>197</v>
      </c>
      <c r="D19" s="3">
        <v>50</v>
      </c>
      <c r="E19" s="3">
        <v>50</v>
      </c>
      <c r="F19" s="3">
        <v>50</v>
      </c>
      <c r="G19" s="3">
        <v>3</v>
      </c>
      <c r="H19" s="4">
        <f t="shared" si="0"/>
        <v>103</v>
      </c>
      <c r="I19" s="5">
        <f t="shared" si="1"/>
        <v>8</v>
      </c>
    </row>
    <row r="20" spans="1:9" x14ac:dyDescent="0.25">
      <c r="A20" s="2"/>
      <c r="B20" s="2"/>
      <c r="C20" s="20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18</v>
      </c>
    </row>
    <row r="21" spans="1:9" x14ac:dyDescent="0.25">
      <c r="A21" s="2"/>
      <c r="B21" s="2"/>
      <c r="C21" s="20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18</v>
      </c>
    </row>
    <row r="22" spans="1:9" x14ac:dyDescent="0.25">
      <c r="A22" s="2"/>
      <c r="B22" s="2"/>
      <c r="C22" s="20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18</v>
      </c>
    </row>
    <row r="23" spans="1:9" x14ac:dyDescent="0.25">
      <c r="A23" s="2"/>
      <c r="B23" s="2"/>
      <c r="C23" s="20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18</v>
      </c>
    </row>
    <row r="24" spans="1:9" x14ac:dyDescent="0.25">
      <c r="A24" s="2"/>
      <c r="B24" s="2"/>
      <c r="C24" s="20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18</v>
      </c>
    </row>
    <row r="25" spans="1:9" x14ac:dyDescent="0.25">
      <c r="A25" s="2"/>
      <c r="B25" s="2"/>
      <c r="C25" s="20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18</v>
      </c>
    </row>
    <row r="26" spans="1:9" x14ac:dyDescent="0.25">
      <c r="A26" s="2"/>
      <c r="B26" s="2"/>
      <c r="C26" s="20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18</v>
      </c>
    </row>
    <row r="27" spans="1:9" x14ac:dyDescent="0.25">
      <c r="A27" s="2"/>
      <c r="B27" s="2"/>
      <c r="C27" s="20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18</v>
      </c>
    </row>
    <row r="28" spans="1:9" x14ac:dyDescent="0.25">
      <c r="A28" s="2"/>
      <c r="B28" s="2"/>
      <c r="C28" s="20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18</v>
      </c>
    </row>
    <row r="29" spans="1:9" x14ac:dyDescent="0.25">
      <c r="A29" s="2"/>
      <c r="B29" s="2"/>
      <c r="C29" s="20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18</v>
      </c>
    </row>
    <row r="30" spans="1:9" x14ac:dyDescent="0.25">
      <c r="A30" s="2"/>
      <c r="B30" s="2"/>
      <c r="C30" s="20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18</v>
      </c>
    </row>
    <row r="31" spans="1:9" x14ac:dyDescent="0.25">
      <c r="A31" s="2"/>
      <c r="B31" s="2"/>
      <c r="C31" s="20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18</v>
      </c>
    </row>
  </sheetData>
  <sheetProtection sheet="1" objects="1" scenario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31"/>
  <sheetViews>
    <sheetView workbookViewId="0">
      <selection activeCell="B20" sqref="B20"/>
    </sheetView>
  </sheetViews>
  <sheetFormatPr baseColWidth="10" defaultRowHeight="15" x14ac:dyDescent="0.25"/>
  <cols>
    <col min="1" max="1" width="18.28515625" customWidth="1"/>
    <col min="2" max="2" width="16.7109375" customWidth="1"/>
    <col min="3" max="3" width="17.85546875" customWidth="1"/>
    <col min="4" max="4" width="17.28515625" bestFit="1" customWidth="1"/>
    <col min="5" max="5" width="12.7109375" bestFit="1" customWidth="1"/>
    <col min="6" max="6" width="13.5703125" bestFit="1" customWidth="1"/>
    <col min="7" max="7" width="11.140625" bestFit="1" customWidth="1"/>
    <col min="8" max="8" width="12.140625" bestFit="1" customWidth="1"/>
  </cols>
  <sheetData>
    <row r="1" spans="1:9" x14ac:dyDescent="0.25">
      <c r="D1" t="s">
        <v>223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7" t="s">
        <v>48</v>
      </c>
      <c r="B3" s="7" t="s">
        <v>49</v>
      </c>
      <c r="C3" s="7" t="s">
        <v>6</v>
      </c>
      <c r="D3" s="3">
        <v>2</v>
      </c>
      <c r="E3" s="3">
        <v>50</v>
      </c>
      <c r="F3" s="3">
        <v>50</v>
      </c>
      <c r="G3" s="3">
        <v>50</v>
      </c>
      <c r="H3" s="4">
        <f>SMALL(D3:G3,1)+SMALL(D3:G3,2)+SMALL(D3:G3,3)</f>
        <v>102</v>
      </c>
      <c r="I3" s="5">
        <f>RANK(H3,$H$3:$H$31,1)</f>
        <v>8</v>
      </c>
    </row>
    <row r="4" spans="1:9" x14ac:dyDescent="0.25">
      <c r="A4" s="7" t="s">
        <v>50</v>
      </c>
      <c r="B4" s="7" t="s">
        <v>51</v>
      </c>
      <c r="C4" s="7" t="s">
        <v>6</v>
      </c>
      <c r="D4" s="3">
        <v>5</v>
      </c>
      <c r="E4" s="3">
        <v>50</v>
      </c>
      <c r="F4" s="3">
        <v>50</v>
      </c>
      <c r="G4" s="3">
        <v>50</v>
      </c>
      <c r="H4" s="4">
        <f t="shared" ref="H4:H31" si="0">SMALL(D4:G4,1)+SMALL(D4:G4,2)+SMALL(D4:G4,3)</f>
        <v>105</v>
      </c>
      <c r="I4" s="5">
        <f t="shared" ref="I4:I31" si="1">RANK(H4,$H$3:$H$31,1)</f>
        <v>13</v>
      </c>
    </row>
    <row r="5" spans="1:9" x14ac:dyDescent="0.25">
      <c r="A5" s="49" t="s">
        <v>52</v>
      </c>
      <c r="B5" s="49" t="s">
        <v>53</v>
      </c>
      <c r="C5" s="56" t="s">
        <v>43</v>
      </c>
      <c r="D5" s="50">
        <v>3</v>
      </c>
      <c r="E5" s="50">
        <v>3</v>
      </c>
      <c r="F5" s="50">
        <v>2</v>
      </c>
      <c r="G5" s="50">
        <v>5</v>
      </c>
      <c r="H5" s="4">
        <f t="shared" si="0"/>
        <v>8</v>
      </c>
      <c r="I5" s="5">
        <f t="shared" si="1"/>
        <v>1</v>
      </c>
    </row>
    <row r="6" spans="1:9" x14ac:dyDescent="0.25">
      <c r="A6" s="7" t="s">
        <v>54</v>
      </c>
      <c r="B6" s="7" t="s">
        <v>55</v>
      </c>
      <c r="C6" s="14" t="s">
        <v>34</v>
      </c>
      <c r="D6" s="3">
        <v>1</v>
      </c>
      <c r="E6" s="3">
        <v>50</v>
      </c>
      <c r="F6" s="3">
        <v>50</v>
      </c>
      <c r="G6" s="3">
        <v>1</v>
      </c>
      <c r="H6" s="4">
        <f t="shared" si="0"/>
        <v>52</v>
      </c>
      <c r="I6" s="5">
        <f t="shared" si="1"/>
        <v>4</v>
      </c>
    </row>
    <row r="7" spans="1:9" x14ac:dyDescent="0.25">
      <c r="A7" s="49" t="s">
        <v>56</v>
      </c>
      <c r="B7" s="49" t="s">
        <v>57</v>
      </c>
      <c r="C7" s="56" t="s">
        <v>43</v>
      </c>
      <c r="D7" s="50">
        <v>5</v>
      </c>
      <c r="E7" s="50">
        <v>2</v>
      </c>
      <c r="F7" s="50">
        <v>2</v>
      </c>
      <c r="G7" s="50">
        <v>5</v>
      </c>
      <c r="H7" s="4">
        <f t="shared" si="0"/>
        <v>9</v>
      </c>
      <c r="I7" s="5">
        <f t="shared" si="1"/>
        <v>2</v>
      </c>
    </row>
    <row r="8" spans="1:9" x14ac:dyDescent="0.25">
      <c r="A8" s="38" t="s">
        <v>58</v>
      </c>
      <c r="B8" s="38" t="s">
        <v>59</v>
      </c>
      <c r="C8" s="44" t="s">
        <v>43</v>
      </c>
      <c r="D8" s="37">
        <v>3</v>
      </c>
      <c r="E8" s="37">
        <v>50</v>
      </c>
      <c r="F8" s="37">
        <v>6</v>
      </c>
      <c r="G8" s="37">
        <v>7</v>
      </c>
      <c r="H8" s="4">
        <f t="shared" si="0"/>
        <v>16</v>
      </c>
      <c r="I8" s="5">
        <f t="shared" si="1"/>
        <v>3</v>
      </c>
    </row>
    <row r="9" spans="1:9" x14ac:dyDescent="0.25">
      <c r="A9" s="17" t="s">
        <v>129</v>
      </c>
      <c r="B9" s="2" t="s">
        <v>130</v>
      </c>
      <c r="C9" s="2" t="s">
        <v>118</v>
      </c>
      <c r="D9" s="3">
        <v>4</v>
      </c>
      <c r="E9" s="3">
        <v>50</v>
      </c>
      <c r="F9" s="3">
        <v>6</v>
      </c>
      <c r="G9" s="3">
        <v>50</v>
      </c>
      <c r="H9" s="4">
        <f t="shared" si="0"/>
        <v>60</v>
      </c>
      <c r="I9" s="5">
        <f t="shared" si="1"/>
        <v>5</v>
      </c>
    </row>
    <row r="10" spans="1:9" x14ac:dyDescent="0.25">
      <c r="A10" s="17" t="s">
        <v>131</v>
      </c>
      <c r="B10" s="2" t="s">
        <v>132</v>
      </c>
      <c r="C10" s="2" t="s">
        <v>118</v>
      </c>
      <c r="D10" s="3">
        <v>1</v>
      </c>
      <c r="E10" s="3">
        <v>50</v>
      </c>
      <c r="F10" s="3">
        <v>50</v>
      </c>
      <c r="G10" s="3">
        <v>50</v>
      </c>
      <c r="H10" s="4">
        <f t="shared" si="0"/>
        <v>101</v>
      </c>
      <c r="I10" s="5">
        <f t="shared" si="1"/>
        <v>6</v>
      </c>
    </row>
    <row r="11" spans="1:9" x14ac:dyDescent="0.25">
      <c r="A11" s="9" t="s">
        <v>182</v>
      </c>
      <c r="B11" s="7" t="s">
        <v>183</v>
      </c>
      <c r="C11" s="7" t="s">
        <v>118</v>
      </c>
      <c r="D11" s="3">
        <v>50</v>
      </c>
      <c r="E11" s="3">
        <v>50</v>
      </c>
      <c r="F11" s="3">
        <v>4</v>
      </c>
      <c r="G11" s="3">
        <v>50</v>
      </c>
      <c r="H11" s="4">
        <f t="shared" si="0"/>
        <v>104</v>
      </c>
      <c r="I11" s="5">
        <f t="shared" si="1"/>
        <v>11</v>
      </c>
    </row>
    <row r="12" spans="1:9" x14ac:dyDescent="0.25">
      <c r="A12" s="30" t="s">
        <v>198</v>
      </c>
      <c r="B12" s="31" t="s">
        <v>199</v>
      </c>
      <c r="C12" s="10" t="s">
        <v>197</v>
      </c>
      <c r="D12" s="3">
        <v>50</v>
      </c>
      <c r="E12" s="3">
        <v>50</v>
      </c>
      <c r="F12" s="3">
        <v>5</v>
      </c>
      <c r="G12" s="3">
        <v>50</v>
      </c>
      <c r="H12" s="4">
        <f t="shared" si="0"/>
        <v>105</v>
      </c>
      <c r="I12" s="5">
        <f t="shared" si="1"/>
        <v>13</v>
      </c>
    </row>
    <row r="13" spans="1:9" x14ac:dyDescent="0.25">
      <c r="A13" s="7" t="s">
        <v>200</v>
      </c>
      <c r="B13" s="7" t="s">
        <v>201</v>
      </c>
      <c r="C13" s="29" t="s">
        <v>197</v>
      </c>
      <c r="D13" s="3">
        <v>50</v>
      </c>
      <c r="E13" s="3">
        <v>50</v>
      </c>
      <c r="F13" s="3">
        <v>1</v>
      </c>
      <c r="G13" s="3">
        <v>50</v>
      </c>
      <c r="H13" s="4">
        <f t="shared" si="0"/>
        <v>101</v>
      </c>
      <c r="I13" s="5">
        <f t="shared" si="1"/>
        <v>6</v>
      </c>
    </row>
    <row r="14" spans="1:9" x14ac:dyDescent="0.25">
      <c r="A14" s="32" t="s">
        <v>248</v>
      </c>
      <c r="B14" s="32" t="s">
        <v>249</v>
      </c>
      <c r="C14" s="10" t="s">
        <v>34</v>
      </c>
      <c r="D14" s="3">
        <v>50</v>
      </c>
      <c r="E14" s="3">
        <v>50</v>
      </c>
      <c r="F14" s="3">
        <v>50</v>
      </c>
      <c r="G14" s="3">
        <v>2</v>
      </c>
      <c r="H14" s="4">
        <f t="shared" si="0"/>
        <v>102</v>
      </c>
      <c r="I14" s="5">
        <f t="shared" si="1"/>
        <v>8</v>
      </c>
    </row>
    <row r="15" spans="1:9" x14ac:dyDescent="0.25">
      <c r="A15" s="10" t="s">
        <v>250</v>
      </c>
      <c r="B15" s="10" t="s">
        <v>255</v>
      </c>
      <c r="C15" s="12" t="s">
        <v>197</v>
      </c>
      <c r="D15" s="3">
        <v>50</v>
      </c>
      <c r="E15" s="3">
        <v>50</v>
      </c>
      <c r="F15" s="3">
        <v>50</v>
      </c>
      <c r="G15" s="3">
        <v>3</v>
      </c>
      <c r="H15" s="4">
        <f t="shared" si="0"/>
        <v>103</v>
      </c>
      <c r="I15" s="5">
        <f t="shared" si="1"/>
        <v>10</v>
      </c>
    </row>
    <row r="16" spans="1:9" x14ac:dyDescent="0.25">
      <c r="A16" s="10" t="s">
        <v>256</v>
      </c>
      <c r="B16" s="10" t="s">
        <v>164</v>
      </c>
      <c r="C16" s="10" t="s">
        <v>197</v>
      </c>
      <c r="D16" s="3">
        <v>50</v>
      </c>
      <c r="E16" s="3">
        <v>50</v>
      </c>
      <c r="F16" s="3">
        <v>50</v>
      </c>
      <c r="G16" s="3">
        <v>4</v>
      </c>
      <c r="H16" s="4">
        <f t="shared" si="0"/>
        <v>104</v>
      </c>
      <c r="I16" s="5">
        <f t="shared" si="1"/>
        <v>11</v>
      </c>
    </row>
    <row r="17" spans="1:9" x14ac:dyDescent="0.25">
      <c r="A17" s="2"/>
      <c r="B17" s="2"/>
      <c r="C17" s="2"/>
      <c r="D17" s="3">
        <v>50</v>
      </c>
      <c r="E17" s="3">
        <v>50</v>
      </c>
      <c r="F17" s="3">
        <v>50</v>
      </c>
      <c r="G17" s="3">
        <v>50</v>
      </c>
      <c r="H17" s="4">
        <f t="shared" si="0"/>
        <v>150</v>
      </c>
      <c r="I17" s="5">
        <f t="shared" si="1"/>
        <v>15</v>
      </c>
    </row>
    <row r="18" spans="1:9" x14ac:dyDescent="0.25">
      <c r="A18" s="2"/>
      <c r="B18" s="2"/>
      <c r="C18" s="2"/>
      <c r="D18" s="3">
        <v>50</v>
      </c>
      <c r="E18" s="3">
        <v>50</v>
      </c>
      <c r="F18" s="3">
        <v>50</v>
      </c>
      <c r="G18" s="3">
        <v>50</v>
      </c>
      <c r="H18" s="4">
        <f t="shared" si="0"/>
        <v>150</v>
      </c>
      <c r="I18" s="5">
        <f t="shared" si="1"/>
        <v>15</v>
      </c>
    </row>
    <row r="19" spans="1:9" x14ac:dyDescent="0.25">
      <c r="A19" s="2"/>
      <c r="B19" s="2"/>
      <c r="C19" s="2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15</v>
      </c>
    </row>
    <row r="20" spans="1:9" x14ac:dyDescent="0.25">
      <c r="A20" s="2"/>
      <c r="B20" s="2"/>
      <c r="C20" s="2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15</v>
      </c>
    </row>
    <row r="21" spans="1:9" x14ac:dyDescent="0.25">
      <c r="A21" s="2"/>
      <c r="B21" s="2"/>
      <c r="C21" s="2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15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15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15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15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15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15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15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15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15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15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15</v>
      </c>
    </row>
  </sheetData>
  <sheetProtection sheet="1" objects="1" scenario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I31"/>
  <sheetViews>
    <sheetView workbookViewId="0">
      <selection activeCell="D13" sqref="D13"/>
    </sheetView>
  </sheetViews>
  <sheetFormatPr baseColWidth="10" defaultRowHeight="15" x14ac:dyDescent="0.25"/>
  <cols>
    <col min="1" max="1" width="18.28515625" customWidth="1"/>
    <col min="2" max="2" width="16.7109375" customWidth="1"/>
    <col min="3" max="3" width="17.85546875" customWidth="1"/>
    <col min="4" max="4" width="17.28515625" bestFit="1" customWidth="1"/>
    <col min="5" max="5" width="12.7109375" bestFit="1" customWidth="1"/>
    <col min="6" max="6" width="13.5703125" bestFit="1" customWidth="1"/>
    <col min="7" max="7" width="11.140625" bestFit="1" customWidth="1"/>
    <col min="8" max="8" width="12.140625" bestFit="1" customWidth="1"/>
  </cols>
  <sheetData>
    <row r="1" spans="1:9" x14ac:dyDescent="0.25">
      <c r="D1" t="s">
        <v>224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9" t="s">
        <v>60</v>
      </c>
      <c r="B3" s="7" t="s">
        <v>61</v>
      </c>
      <c r="C3" s="7" t="s">
        <v>23</v>
      </c>
      <c r="D3" s="3">
        <v>3</v>
      </c>
      <c r="E3" s="3">
        <v>50</v>
      </c>
      <c r="F3" s="3">
        <v>2</v>
      </c>
      <c r="G3" s="3">
        <v>50</v>
      </c>
      <c r="H3" s="4">
        <f>SMALL(D3:G3,1)+SMALL(D3:G3,2)+SMALL(D3:G3,3)</f>
        <v>55</v>
      </c>
      <c r="I3" s="5">
        <f>RANK(H3,$H$3:$H$31,1)</f>
        <v>5</v>
      </c>
    </row>
    <row r="4" spans="1:9" x14ac:dyDescent="0.25">
      <c r="A4" s="40" t="s">
        <v>62</v>
      </c>
      <c r="B4" s="38" t="s">
        <v>63</v>
      </c>
      <c r="C4" s="38" t="s">
        <v>23</v>
      </c>
      <c r="D4" s="37">
        <v>1</v>
      </c>
      <c r="E4" s="37">
        <v>50</v>
      </c>
      <c r="F4" s="37">
        <v>1</v>
      </c>
      <c r="G4" s="37">
        <v>1</v>
      </c>
      <c r="H4" s="4">
        <f t="shared" ref="H4:H31" si="0">SMALL(D4:G4,1)+SMALL(D4:G4,2)+SMALL(D4:G4,3)</f>
        <v>3</v>
      </c>
      <c r="I4" s="5">
        <f t="shared" ref="I4:I31" si="1">RANK(H4,$H$3:$H$31,1)</f>
        <v>1</v>
      </c>
    </row>
    <row r="5" spans="1:9" x14ac:dyDescent="0.25">
      <c r="A5" s="40" t="s">
        <v>60</v>
      </c>
      <c r="B5" s="38" t="s">
        <v>64</v>
      </c>
      <c r="C5" s="38" t="s">
        <v>23</v>
      </c>
      <c r="D5" s="37">
        <v>2</v>
      </c>
      <c r="E5" s="37">
        <v>50</v>
      </c>
      <c r="F5" s="37">
        <v>2</v>
      </c>
      <c r="G5" s="37">
        <v>1</v>
      </c>
      <c r="H5" s="4">
        <f t="shared" si="0"/>
        <v>5</v>
      </c>
      <c r="I5" s="5">
        <f t="shared" si="1"/>
        <v>2</v>
      </c>
    </row>
    <row r="6" spans="1:9" x14ac:dyDescent="0.25">
      <c r="A6" s="9" t="s">
        <v>65</v>
      </c>
      <c r="B6" s="7" t="s">
        <v>66</v>
      </c>
      <c r="C6" s="12" t="s">
        <v>34</v>
      </c>
      <c r="D6" s="3">
        <v>4</v>
      </c>
      <c r="E6" s="3">
        <v>3</v>
      </c>
      <c r="F6" s="3">
        <v>50</v>
      </c>
      <c r="G6" s="3">
        <v>50</v>
      </c>
      <c r="H6" s="4">
        <f t="shared" si="0"/>
        <v>57</v>
      </c>
      <c r="I6" s="5">
        <f t="shared" si="1"/>
        <v>6</v>
      </c>
    </row>
    <row r="7" spans="1:9" x14ac:dyDescent="0.25">
      <c r="A7" s="17" t="s">
        <v>133</v>
      </c>
      <c r="B7" s="2" t="s">
        <v>134</v>
      </c>
      <c r="C7" s="2" t="s">
        <v>109</v>
      </c>
      <c r="D7" s="3">
        <v>50</v>
      </c>
      <c r="E7" s="3">
        <v>1</v>
      </c>
      <c r="F7" s="3">
        <v>3</v>
      </c>
      <c r="G7" s="3">
        <v>50</v>
      </c>
      <c r="H7" s="4">
        <f t="shared" si="0"/>
        <v>54</v>
      </c>
      <c r="I7" s="5">
        <f t="shared" si="1"/>
        <v>4</v>
      </c>
    </row>
    <row r="8" spans="1:9" x14ac:dyDescent="0.25">
      <c r="A8" s="40" t="s">
        <v>135</v>
      </c>
      <c r="B8" s="38" t="s">
        <v>136</v>
      </c>
      <c r="C8" s="38" t="s">
        <v>43</v>
      </c>
      <c r="D8" s="37">
        <v>50</v>
      </c>
      <c r="E8" s="37">
        <v>2</v>
      </c>
      <c r="F8" s="37">
        <v>4</v>
      </c>
      <c r="G8" s="37">
        <v>3</v>
      </c>
      <c r="H8" s="4">
        <f t="shared" si="0"/>
        <v>9</v>
      </c>
      <c r="I8" s="5">
        <f t="shared" si="1"/>
        <v>3</v>
      </c>
    </row>
    <row r="9" spans="1:9" x14ac:dyDescent="0.25">
      <c r="A9" s="2"/>
      <c r="B9" s="2"/>
      <c r="C9" s="2"/>
      <c r="D9" s="3">
        <v>50</v>
      </c>
      <c r="E9" s="3">
        <v>50</v>
      </c>
      <c r="F9" s="3">
        <v>50</v>
      </c>
      <c r="G9" s="3">
        <v>50</v>
      </c>
      <c r="H9" s="4">
        <f t="shared" si="0"/>
        <v>150</v>
      </c>
      <c r="I9" s="5">
        <f t="shared" si="1"/>
        <v>7</v>
      </c>
    </row>
    <row r="10" spans="1:9" x14ac:dyDescent="0.25">
      <c r="A10" s="2"/>
      <c r="B10" s="2"/>
      <c r="C10" s="2"/>
      <c r="D10" s="3">
        <v>50</v>
      </c>
      <c r="E10" s="3">
        <v>50</v>
      </c>
      <c r="F10" s="3">
        <v>50</v>
      </c>
      <c r="G10" s="3">
        <v>50</v>
      </c>
      <c r="H10" s="4">
        <f t="shared" si="0"/>
        <v>150</v>
      </c>
      <c r="I10" s="5">
        <f t="shared" si="1"/>
        <v>7</v>
      </c>
    </row>
    <row r="11" spans="1:9" x14ac:dyDescent="0.25">
      <c r="A11" s="2"/>
      <c r="B11" s="2"/>
      <c r="C11" s="2"/>
      <c r="D11" s="3">
        <v>50</v>
      </c>
      <c r="E11" s="3">
        <v>50</v>
      </c>
      <c r="F11" s="3">
        <v>50</v>
      </c>
      <c r="G11" s="3">
        <v>50</v>
      </c>
      <c r="H11" s="4">
        <f t="shared" si="0"/>
        <v>150</v>
      </c>
      <c r="I11" s="5">
        <f t="shared" si="1"/>
        <v>7</v>
      </c>
    </row>
    <row r="12" spans="1:9" x14ac:dyDescent="0.25">
      <c r="A12" s="2"/>
      <c r="B12" s="2"/>
      <c r="C12" s="2"/>
      <c r="D12" s="3">
        <v>50</v>
      </c>
      <c r="E12" s="3">
        <v>50</v>
      </c>
      <c r="F12" s="3">
        <v>50</v>
      </c>
      <c r="G12" s="3">
        <v>50</v>
      </c>
      <c r="H12" s="4">
        <f t="shared" si="0"/>
        <v>150</v>
      </c>
      <c r="I12" s="5">
        <f t="shared" si="1"/>
        <v>7</v>
      </c>
    </row>
    <row r="13" spans="1:9" x14ac:dyDescent="0.25">
      <c r="A13" s="2"/>
      <c r="B13" s="2"/>
      <c r="C13" s="2"/>
      <c r="D13" s="3">
        <v>50</v>
      </c>
      <c r="E13" s="3">
        <v>50</v>
      </c>
      <c r="F13" s="3">
        <v>50</v>
      </c>
      <c r="G13" s="3">
        <v>50</v>
      </c>
      <c r="H13" s="4">
        <f t="shared" si="0"/>
        <v>150</v>
      </c>
      <c r="I13" s="5">
        <f t="shared" si="1"/>
        <v>7</v>
      </c>
    </row>
    <row r="14" spans="1:9" x14ac:dyDescent="0.25">
      <c r="A14" s="2"/>
      <c r="B14" s="2"/>
      <c r="C14" s="2"/>
      <c r="D14" s="3">
        <v>50</v>
      </c>
      <c r="E14" s="3">
        <v>50</v>
      </c>
      <c r="F14" s="3">
        <v>50</v>
      </c>
      <c r="G14" s="3">
        <v>50</v>
      </c>
      <c r="H14" s="4">
        <f t="shared" si="0"/>
        <v>150</v>
      </c>
      <c r="I14" s="5">
        <f t="shared" si="1"/>
        <v>7</v>
      </c>
    </row>
    <row r="15" spans="1:9" x14ac:dyDescent="0.25">
      <c r="A15" s="2"/>
      <c r="B15" s="2"/>
      <c r="C15" s="2"/>
      <c r="D15" s="3">
        <v>50</v>
      </c>
      <c r="E15" s="3">
        <v>50</v>
      </c>
      <c r="F15" s="3">
        <v>50</v>
      </c>
      <c r="G15" s="3">
        <v>50</v>
      </c>
      <c r="H15" s="4">
        <f t="shared" si="0"/>
        <v>150</v>
      </c>
      <c r="I15" s="5">
        <f t="shared" si="1"/>
        <v>7</v>
      </c>
    </row>
    <row r="16" spans="1:9" x14ac:dyDescent="0.25">
      <c r="A16" s="2"/>
      <c r="B16" s="2"/>
      <c r="C16" s="2"/>
      <c r="D16" s="3">
        <v>50</v>
      </c>
      <c r="E16" s="3">
        <v>50</v>
      </c>
      <c r="F16" s="3">
        <v>50</v>
      </c>
      <c r="G16" s="3">
        <v>50</v>
      </c>
      <c r="H16" s="4">
        <f t="shared" si="0"/>
        <v>150</v>
      </c>
      <c r="I16" s="5">
        <f t="shared" si="1"/>
        <v>7</v>
      </c>
    </row>
    <row r="17" spans="1:9" x14ac:dyDescent="0.25">
      <c r="A17" s="2"/>
      <c r="B17" s="2"/>
      <c r="C17" s="2"/>
      <c r="D17" s="3">
        <v>50</v>
      </c>
      <c r="E17" s="3">
        <v>50</v>
      </c>
      <c r="F17" s="3">
        <v>50</v>
      </c>
      <c r="G17" s="3">
        <v>50</v>
      </c>
      <c r="H17" s="4">
        <f t="shared" si="0"/>
        <v>150</v>
      </c>
      <c r="I17" s="5">
        <f t="shared" si="1"/>
        <v>7</v>
      </c>
    </row>
    <row r="18" spans="1:9" x14ac:dyDescent="0.25">
      <c r="A18" s="2"/>
      <c r="B18" s="2"/>
      <c r="C18" s="2"/>
      <c r="D18" s="3">
        <v>50</v>
      </c>
      <c r="E18" s="3">
        <v>50</v>
      </c>
      <c r="F18" s="3">
        <v>50</v>
      </c>
      <c r="G18" s="3">
        <v>50</v>
      </c>
      <c r="H18" s="4">
        <f t="shared" si="0"/>
        <v>150</v>
      </c>
      <c r="I18" s="5">
        <f t="shared" si="1"/>
        <v>7</v>
      </c>
    </row>
    <row r="19" spans="1:9" x14ac:dyDescent="0.25">
      <c r="A19" s="2"/>
      <c r="B19" s="2"/>
      <c r="C19" s="2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7</v>
      </c>
    </row>
    <row r="20" spans="1:9" x14ac:dyDescent="0.25">
      <c r="A20" s="2"/>
      <c r="B20" s="2"/>
      <c r="C20" s="2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7</v>
      </c>
    </row>
    <row r="21" spans="1:9" x14ac:dyDescent="0.25">
      <c r="A21" s="2"/>
      <c r="B21" s="2"/>
      <c r="C21" s="2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7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7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7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7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7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7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7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7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7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7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7</v>
      </c>
    </row>
  </sheetData>
  <sheetProtection sheet="1" objects="1" scenarios="1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I31"/>
  <sheetViews>
    <sheetView workbookViewId="0">
      <selection activeCell="J1" sqref="J1:N5"/>
    </sheetView>
  </sheetViews>
  <sheetFormatPr baseColWidth="10" defaultColWidth="11.5703125" defaultRowHeight="15" x14ac:dyDescent="0.25"/>
  <cols>
    <col min="1" max="1" width="18.28515625" style="6" customWidth="1"/>
    <col min="2" max="2" width="16.7109375" style="6" customWidth="1"/>
    <col min="3" max="3" width="17.85546875" style="6" customWidth="1"/>
    <col min="4" max="4" width="17.28515625" style="6" bestFit="1" customWidth="1"/>
    <col min="5" max="5" width="12.7109375" style="6" bestFit="1" customWidth="1"/>
    <col min="6" max="6" width="13.5703125" style="6" bestFit="1" customWidth="1"/>
    <col min="7" max="7" width="11.140625" style="6" bestFit="1" customWidth="1"/>
    <col min="8" max="8" width="12.140625" style="6" bestFit="1" customWidth="1"/>
    <col min="9" max="16384" width="11.5703125" style="6"/>
  </cols>
  <sheetData>
    <row r="1" spans="1:9" x14ac:dyDescent="0.25">
      <c r="D1" s="6" t="s">
        <v>225</v>
      </c>
      <c r="E1" s="6">
        <v>2018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ht="15.75" x14ac:dyDescent="0.25">
      <c r="A3" s="7" t="s">
        <v>67</v>
      </c>
      <c r="B3" s="7" t="s">
        <v>68</v>
      </c>
      <c r="C3" s="8" t="s">
        <v>6</v>
      </c>
      <c r="D3" s="3">
        <v>2</v>
      </c>
      <c r="E3" s="3">
        <v>50</v>
      </c>
      <c r="F3" s="3">
        <v>50</v>
      </c>
      <c r="G3" s="3">
        <v>50</v>
      </c>
      <c r="H3" s="4">
        <f>SMALL(D3:G3,1)+SMALL(D3:G3,2)+SMALL(D3:G3,3)</f>
        <v>102</v>
      </c>
      <c r="I3" s="5">
        <f>RANK(H3,$H$3:$H$31,1)</f>
        <v>3</v>
      </c>
    </row>
    <row r="4" spans="1:9" ht="15.75" x14ac:dyDescent="0.25">
      <c r="A4" s="7" t="s">
        <v>69</v>
      </c>
      <c r="B4" s="7" t="s">
        <v>70</v>
      </c>
      <c r="C4" s="8" t="s">
        <v>6</v>
      </c>
      <c r="D4" s="3">
        <v>1</v>
      </c>
      <c r="E4" s="3">
        <v>50</v>
      </c>
      <c r="F4" s="3">
        <v>50</v>
      </c>
      <c r="G4" s="3">
        <v>1</v>
      </c>
      <c r="H4" s="4">
        <f t="shared" ref="H4:H31" si="0">SMALL(D4:G4,1)+SMALL(D4:G4,2)+SMALL(D4:G4,3)</f>
        <v>52</v>
      </c>
      <c r="I4" s="5">
        <f t="shared" ref="I4:I31" si="1">RANK(H4,$H$3:$H$31,1)</f>
        <v>1</v>
      </c>
    </row>
    <row r="5" spans="1:9" ht="15.75" x14ac:dyDescent="0.25">
      <c r="A5" s="7" t="s">
        <v>71</v>
      </c>
      <c r="B5" s="7" t="s">
        <v>72</v>
      </c>
      <c r="C5" s="8" t="s">
        <v>6</v>
      </c>
      <c r="D5" s="3">
        <v>2</v>
      </c>
      <c r="E5" s="3">
        <v>50</v>
      </c>
      <c r="F5" s="3">
        <v>50</v>
      </c>
      <c r="G5" s="3">
        <v>1</v>
      </c>
      <c r="H5" s="4">
        <f t="shared" si="0"/>
        <v>53</v>
      </c>
      <c r="I5" s="5">
        <f t="shared" si="1"/>
        <v>2</v>
      </c>
    </row>
    <row r="6" spans="1:9" x14ac:dyDescent="0.25">
      <c r="A6" s="2"/>
      <c r="B6" s="2"/>
      <c r="C6" s="2"/>
      <c r="D6" s="3">
        <v>50</v>
      </c>
      <c r="E6" s="3">
        <v>50</v>
      </c>
      <c r="F6" s="3">
        <v>50</v>
      </c>
      <c r="G6" s="3">
        <v>50</v>
      </c>
      <c r="H6" s="4">
        <f t="shared" si="0"/>
        <v>150</v>
      </c>
      <c r="I6" s="5">
        <f t="shared" si="1"/>
        <v>4</v>
      </c>
    </row>
    <row r="7" spans="1:9" x14ac:dyDescent="0.25">
      <c r="A7" s="2"/>
      <c r="B7" s="2"/>
      <c r="C7" s="2"/>
      <c r="D7" s="3">
        <v>50</v>
      </c>
      <c r="E7" s="3">
        <v>50</v>
      </c>
      <c r="F7" s="3">
        <v>50</v>
      </c>
      <c r="G7" s="3">
        <v>50</v>
      </c>
      <c r="H7" s="4">
        <f t="shared" si="0"/>
        <v>150</v>
      </c>
      <c r="I7" s="5">
        <f t="shared" si="1"/>
        <v>4</v>
      </c>
    </row>
    <row r="8" spans="1:9" x14ac:dyDescent="0.25">
      <c r="A8" s="2"/>
      <c r="B8" s="2"/>
      <c r="C8" s="2"/>
      <c r="D8" s="3">
        <v>50</v>
      </c>
      <c r="E8" s="3">
        <v>50</v>
      </c>
      <c r="F8" s="3">
        <v>50</v>
      </c>
      <c r="G8" s="3">
        <v>50</v>
      </c>
      <c r="H8" s="4">
        <f t="shared" si="0"/>
        <v>150</v>
      </c>
      <c r="I8" s="5">
        <f t="shared" si="1"/>
        <v>4</v>
      </c>
    </row>
    <row r="9" spans="1:9" x14ac:dyDescent="0.25">
      <c r="A9" s="2"/>
      <c r="B9" s="2"/>
      <c r="C9" s="2"/>
      <c r="D9" s="3">
        <v>50</v>
      </c>
      <c r="E9" s="3">
        <v>50</v>
      </c>
      <c r="F9" s="3">
        <v>50</v>
      </c>
      <c r="G9" s="3">
        <v>50</v>
      </c>
      <c r="H9" s="4">
        <f t="shared" si="0"/>
        <v>150</v>
      </c>
      <c r="I9" s="5">
        <f t="shared" si="1"/>
        <v>4</v>
      </c>
    </row>
    <row r="10" spans="1:9" x14ac:dyDescent="0.25">
      <c r="A10" s="2"/>
      <c r="B10" s="2"/>
      <c r="C10" s="2"/>
      <c r="D10" s="3">
        <v>50</v>
      </c>
      <c r="E10" s="3">
        <v>50</v>
      </c>
      <c r="F10" s="3">
        <v>50</v>
      </c>
      <c r="G10" s="3">
        <v>50</v>
      </c>
      <c r="H10" s="4">
        <f t="shared" si="0"/>
        <v>150</v>
      </c>
      <c r="I10" s="5">
        <f t="shared" si="1"/>
        <v>4</v>
      </c>
    </row>
    <row r="11" spans="1:9" x14ac:dyDescent="0.25">
      <c r="A11" s="2"/>
      <c r="B11" s="2"/>
      <c r="C11" s="2"/>
      <c r="D11" s="3">
        <v>50</v>
      </c>
      <c r="E11" s="3">
        <v>50</v>
      </c>
      <c r="F11" s="3">
        <v>50</v>
      </c>
      <c r="G11" s="3">
        <v>50</v>
      </c>
      <c r="H11" s="4">
        <f t="shared" si="0"/>
        <v>150</v>
      </c>
      <c r="I11" s="5">
        <f t="shared" si="1"/>
        <v>4</v>
      </c>
    </row>
    <row r="12" spans="1:9" x14ac:dyDescent="0.25">
      <c r="A12" s="2"/>
      <c r="B12" s="2"/>
      <c r="C12" s="2"/>
      <c r="D12" s="3">
        <v>50</v>
      </c>
      <c r="E12" s="3">
        <v>50</v>
      </c>
      <c r="F12" s="3">
        <v>50</v>
      </c>
      <c r="G12" s="3">
        <v>50</v>
      </c>
      <c r="H12" s="4">
        <f t="shared" si="0"/>
        <v>150</v>
      </c>
      <c r="I12" s="5">
        <f t="shared" si="1"/>
        <v>4</v>
      </c>
    </row>
    <row r="13" spans="1:9" x14ac:dyDescent="0.25">
      <c r="A13" s="2"/>
      <c r="B13" s="2"/>
      <c r="C13" s="2"/>
      <c r="D13" s="3">
        <v>50</v>
      </c>
      <c r="E13" s="3">
        <v>50</v>
      </c>
      <c r="F13" s="3">
        <v>50</v>
      </c>
      <c r="G13" s="3">
        <v>50</v>
      </c>
      <c r="H13" s="4">
        <f t="shared" si="0"/>
        <v>150</v>
      </c>
      <c r="I13" s="5">
        <f t="shared" si="1"/>
        <v>4</v>
      </c>
    </row>
    <row r="14" spans="1:9" x14ac:dyDescent="0.25">
      <c r="A14" s="2"/>
      <c r="B14" s="2"/>
      <c r="C14" s="2"/>
      <c r="D14" s="3">
        <v>50</v>
      </c>
      <c r="E14" s="3">
        <v>50</v>
      </c>
      <c r="F14" s="3">
        <v>50</v>
      </c>
      <c r="G14" s="3">
        <v>50</v>
      </c>
      <c r="H14" s="4">
        <f t="shared" si="0"/>
        <v>150</v>
      </c>
      <c r="I14" s="5">
        <f t="shared" si="1"/>
        <v>4</v>
      </c>
    </row>
    <row r="15" spans="1:9" x14ac:dyDescent="0.25">
      <c r="A15" s="2"/>
      <c r="B15" s="2"/>
      <c r="C15" s="2"/>
      <c r="D15" s="3">
        <v>50</v>
      </c>
      <c r="E15" s="3">
        <v>50</v>
      </c>
      <c r="F15" s="3">
        <v>50</v>
      </c>
      <c r="G15" s="3">
        <v>50</v>
      </c>
      <c r="H15" s="4">
        <f t="shared" si="0"/>
        <v>150</v>
      </c>
      <c r="I15" s="5">
        <f t="shared" si="1"/>
        <v>4</v>
      </c>
    </row>
    <row r="16" spans="1:9" x14ac:dyDescent="0.25">
      <c r="A16" s="2"/>
      <c r="B16" s="2"/>
      <c r="C16" s="2"/>
      <c r="D16" s="3">
        <v>50</v>
      </c>
      <c r="E16" s="3">
        <v>50</v>
      </c>
      <c r="F16" s="3">
        <v>50</v>
      </c>
      <c r="G16" s="3">
        <v>50</v>
      </c>
      <c r="H16" s="4">
        <f t="shared" si="0"/>
        <v>150</v>
      </c>
      <c r="I16" s="5">
        <f t="shared" si="1"/>
        <v>4</v>
      </c>
    </row>
    <row r="17" spans="1:9" x14ac:dyDescent="0.25">
      <c r="A17" s="2"/>
      <c r="B17" s="2"/>
      <c r="C17" s="2"/>
      <c r="D17" s="3">
        <v>50</v>
      </c>
      <c r="E17" s="3">
        <v>50</v>
      </c>
      <c r="F17" s="3">
        <v>50</v>
      </c>
      <c r="G17" s="3">
        <v>50</v>
      </c>
      <c r="H17" s="4">
        <f t="shared" si="0"/>
        <v>150</v>
      </c>
      <c r="I17" s="5">
        <f t="shared" si="1"/>
        <v>4</v>
      </c>
    </row>
    <row r="18" spans="1:9" x14ac:dyDescent="0.25">
      <c r="A18" s="2"/>
      <c r="B18" s="2"/>
      <c r="C18" s="2"/>
      <c r="D18" s="3">
        <v>50</v>
      </c>
      <c r="E18" s="3">
        <v>50</v>
      </c>
      <c r="F18" s="3">
        <v>50</v>
      </c>
      <c r="G18" s="3">
        <v>50</v>
      </c>
      <c r="H18" s="4">
        <f t="shared" si="0"/>
        <v>150</v>
      </c>
      <c r="I18" s="5">
        <f t="shared" si="1"/>
        <v>4</v>
      </c>
    </row>
    <row r="19" spans="1:9" x14ac:dyDescent="0.25">
      <c r="A19" s="2"/>
      <c r="B19" s="2"/>
      <c r="C19" s="2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4</v>
      </c>
    </row>
    <row r="20" spans="1:9" x14ac:dyDescent="0.25">
      <c r="A20" s="2"/>
      <c r="B20" s="2"/>
      <c r="C20" s="2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4</v>
      </c>
    </row>
    <row r="21" spans="1:9" x14ac:dyDescent="0.25">
      <c r="A21" s="2"/>
      <c r="B21" s="2"/>
      <c r="C21" s="2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4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4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4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4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4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4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4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4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4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4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4</v>
      </c>
    </row>
  </sheetData>
  <sheetProtection sheet="1" objects="1" scenarios="1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I31"/>
  <sheetViews>
    <sheetView workbookViewId="0">
      <selection activeCell="C13" sqref="C13"/>
    </sheetView>
  </sheetViews>
  <sheetFormatPr baseColWidth="10" defaultRowHeight="15" x14ac:dyDescent="0.25"/>
  <cols>
    <col min="1" max="1" width="18.28515625" customWidth="1"/>
    <col min="2" max="2" width="16.7109375" customWidth="1"/>
    <col min="3" max="3" width="17.85546875" customWidth="1"/>
    <col min="4" max="4" width="17.28515625" bestFit="1" customWidth="1"/>
    <col min="5" max="5" width="12.7109375" bestFit="1" customWidth="1"/>
    <col min="6" max="6" width="13.5703125" bestFit="1" customWidth="1"/>
    <col min="7" max="7" width="11.140625" bestFit="1" customWidth="1"/>
    <col min="8" max="8" width="12.140625" bestFit="1" customWidth="1"/>
  </cols>
  <sheetData>
    <row r="1" spans="1:9" x14ac:dyDescent="0.25">
      <c r="D1" t="s">
        <v>226</v>
      </c>
      <c r="E1">
        <v>2017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7" t="s">
        <v>73</v>
      </c>
      <c r="B3" s="7" t="s">
        <v>74</v>
      </c>
      <c r="C3" s="7" t="s">
        <v>6</v>
      </c>
      <c r="D3" s="3">
        <v>4</v>
      </c>
      <c r="E3" s="3">
        <v>50</v>
      </c>
      <c r="F3" s="3">
        <v>50</v>
      </c>
      <c r="G3" s="3">
        <v>50</v>
      </c>
      <c r="H3" s="4">
        <f>SMALL(D3:G3,1)+SMALL(D3:G3,2)+SMALL(D3:G3,3)</f>
        <v>104</v>
      </c>
      <c r="I3" s="5">
        <f>RANK(H3,$H$3:$H$31,1)</f>
        <v>10</v>
      </c>
    </row>
    <row r="4" spans="1:9" x14ac:dyDescent="0.25">
      <c r="A4" s="7" t="s">
        <v>75</v>
      </c>
      <c r="B4" s="7" t="s">
        <v>76</v>
      </c>
      <c r="C4" s="7" t="s">
        <v>6</v>
      </c>
      <c r="D4" s="3">
        <v>2</v>
      </c>
      <c r="E4" s="3">
        <v>50</v>
      </c>
      <c r="F4" s="3">
        <v>50</v>
      </c>
      <c r="G4" s="3">
        <v>50</v>
      </c>
      <c r="H4" s="4">
        <f t="shared" ref="H4:H31" si="0">SMALL(D4:G4,1)+SMALL(D4:G4,2)+SMALL(D4:G4,3)</f>
        <v>102</v>
      </c>
      <c r="I4" s="5">
        <f t="shared" ref="I4:I31" si="1">RANK(H4,$H$3:$H$31,1)</f>
        <v>6</v>
      </c>
    </row>
    <row r="5" spans="1:9" x14ac:dyDescent="0.25">
      <c r="A5" s="9" t="s">
        <v>77</v>
      </c>
      <c r="B5" s="7" t="s">
        <v>78</v>
      </c>
      <c r="C5" s="7" t="s">
        <v>34</v>
      </c>
      <c r="D5" s="3">
        <v>3</v>
      </c>
      <c r="E5" s="3">
        <v>50</v>
      </c>
      <c r="F5" s="3">
        <v>50</v>
      </c>
      <c r="G5" s="3">
        <v>50</v>
      </c>
      <c r="H5" s="4">
        <f t="shared" si="0"/>
        <v>103</v>
      </c>
      <c r="I5" s="5">
        <f t="shared" si="1"/>
        <v>7</v>
      </c>
    </row>
    <row r="6" spans="1:9" x14ac:dyDescent="0.25">
      <c r="A6" s="48" t="s">
        <v>79</v>
      </c>
      <c r="B6" s="49" t="s">
        <v>80</v>
      </c>
      <c r="C6" s="49" t="s">
        <v>43</v>
      </c>
      <c r="D6" s="50">
        <v>1</v>
      </c>
      <c r="E6" s="50">
        <v>1</v>
      </c>
      <c r="F6" s="50">
        <v>2</v>
      </c>
      <c r="G6" s="50">
        <v>2</v>
      </c>
      <c r="H6" s="4">
        <f t="shared" si="0"/>
        <v>4</v>
      </c>
      <c r="I6" s="5">
        <f t="shared" si="1"/>
        <v>1</v>
      </c>
    </row>
    <row r="7" spans="1:9" x14ac:dyDescent="0.25">
      <c r="A7" s="9" t="s">
        <v>137</v>
      </c>
      <c r="B7" s="7" t="s">
        <v>84</v>
      </c>
      <c r="C7" s="2" t="s">
        <v>109</v>
      </c>
      <c r="D7" s="3">
        <v>50</v>
      </c>
      <c r="E7" s="3">
        <v>3</v>
      </c>
      <c r="F7" s="3">
        <v>50</v>
      </c>
      <c r="G7" s="3">
        <v>50</v>
      </c>
      <c r="H7" s="4">
        <f t="shared" si="0"/>
        <v>103</v>
      </c>
      <c r="I7" s="5">
        <f t="shared" si="1"/>
        <v>7</v>
      </c>
    </row>
    <row r="8" spans="1:9" x14ac:dyDescent="0.25">
      <c r="A8" s="9" t="s">
        <v>138</v>
      </c>
      <c r="B8" s="7" t="s">
        <v>139</v>
      </c>
      <c r="C8" s="2" t="s">
        <v>109</v>
      </c>
      <c r="D8" s="3">
        <v>50</v>
      </c>
      <c r="E8" s="3">
        <v>4</v>
      </c>
      <c r="F8" s="3">
        <v>50</v>
      </c>
      <c r="G8" s="3">
        <v>50</v>
      </c>
      <c r="H8" s="4">
        <f t="shared" si="0"/>
        <v>104</v>
      </c>
      <c r="I8" s="5">
        <f t="shared" si="1"/>
        <v>10</v>
      </c>
    </row>
    <row r="9" spans="1:9" x14ac:dyDescent="0.25">
      <c r="A9" s="40" t="s">
        <v>77</v>
      </c>
      <c r="B9" s="38" t="s">
        <v>78</v>
      </c>
      <c r="C9" s="39" t="s">
        <v>34</v>
      </c>
      <c r="D9" s="37">
        <v>50</v>
      </c>
      <c r="E9" s="37">
        <v>5</v>
      </c>
      <c r="F9" s="37">
        <v>5</v>
      </c>
      <c r="G9" s="37">
        <v>5</v>
      </c>
      <c r="H9" s="4">
        <f t="shared" si="0"/>
        <v>15</v>
      </c>
      <c r="I9" s="5">
        <f t="shared" si="1"/>
        <v>2</v>
      </c>
    </row>
    <row r="10" spans="1:9" x14ac:dyDescent="0.25">
      <c r="A10" s="9" t="s">
        <v>140</v>
      </c>
      <c r="B10" s="7" t="s">
        <v>141</v>
      </c>
      <c r="C10" s="2" t="s">
        <v>118</v>
      </c>
      <c r="D10" s="3">
        <v>50</v>
      </c>
      <c r="E10" s="3">
        <v>1</v>
      </c>
      <c r="F10" s="3">
        <v>1</v>
      </c>
      <c r="G10" s="3">
        <v>50</v>
      </c>
      <c r="H10" s="4">
        <f t="shared" si="0"/>
        <v>52</v>
      </c>
      <c r="I10" s="5">
        <f t="shared" si="1"/>
        <v>3</v>
      </c>
    </row>
    <row r="11" spans="1:9" x14ac:dyDescent="0.25">
      <c r="A11" s="9" t="s">
        <v>212</v>
      </c>
      <c r="B11" s="7" t="s">
        <v>213</v>
      </c>
      <c r="C11" s="7" t="s">
        <v>34</v>
      </c>
      <c r="D11" s="3">
        <v>50</v>
      </c>
      <c r="E11" s="3">
        <v>50</v>
      </c>
      <c r="F11" s="3">
        <v>3</v>
      </c>
      <c r="G11" s="3">
        <v>7</v>
      </c>
      <c r="H11" s="4">
        <f t="shared" si="0"/>
        <v>60</v>
      </c>
      <c r="I11" s="5">
        <f t="shared" si="1"/>
        <v>4</v>
      </c>
    </row>
    <row r="12" spans="1:9" x14ac:dyDescent="0.25">
      <c r="A12" s="2" t="s">
        <v>236</v>
      </c>
      <c r="B12" s="2" t="s">
        <v>237</v>
      </c>
      <c r="C12" s="2" t="s">
        <v>197</v>
      </c>
      <c r="D12" s="3">
        <v>50</v>
      </c>
      <c r="E12" s="3">
        <v>50</v>
      </c>
      <c r="F12" s="3">
        <v>3</v>
      </c>
      <c r="G12" s="3">
        <v>50</v>
      </c>
      <c r="H12" s="4">
        <f t="shared" si="0"/>
        <v>103</v>
      </c>
      <c r="I12" s="5">
        <f t="shared" si="1"/>
        <v>7</v>
      </c>
    </row>
    <row r="13" spans="1:9" x14ac:dyDescent="0.25">
      <c r="A13" s="2" t="s">
        <v>239</v>
      </c>
      <c r="B13" s="2" t="s">
        <v>189</v>
      </c>
      <c r="C13" s="2" t="s">
        <v>6</v>
      </c>
      <c r="D13" s="3">
        <v>50</v>
      </c>
      <c r="E13" s="3">
        <v>50</v>
      </c>
      <c r="F13" s="3">
        <v>50</v>
      </c>
      <c r="G13" s="3">
        <v>1</v>
      </c>
      <c r="H13" s="4">
        <f t="shared" si="0"/>
        <v>101</v>
      </c>
      <c r="I13" s="5">
        <f t="shared" si="1"/>
        <v>5</v>
      </c>
    </row>
    <row r="14" spans="1:9" x14ac:dyDescent="0.25">
      <c r="A14" s="2" t="s">
        <v>240</v>
      </c>
      <c r="B14" s="2" t="s">
        <v>241</v>
      </c>
      <c r="C14" s="2" t="s">
        <v>6</v>
      </c>
      <c r="D14" s="3">
        <v>50</v>
      </c>
      <c r="E14" s="3">
        <v>50</v>
      </c>
      <c r="F14" s="3">
        <v>50</v>
      </c>
      <c r="G14" s="3">
        <v>4</v>
      </c>
      <c r="H14" s="4">
        <f t="shared" si="0"/>
        <v>104</v>
      </c>
      <c r="I14" s="5">
        <f t="shared" si="1"/>
        <v>10</v>
      </c>
    </row>
    <row r="15" spans="1:9" x14ac:dyDescent="0.25">
      <c r="A15" s="2"/>
      <c r="B15" s="2"/>
      <c r="C15" s="2"/>
      <c r="D15" s="3">
        <v>50</v>
      </c>
      <c r="E15" s="3">
        <v>50</v>
      </c>
      <c r="F15" s="3">
        <v>50</v>
      </c>
      <c r="G15" s="3">
        <v>50</v>
      </c>
      <c r="H15" s="4">
        <f t="shared" si="0"/>
        <v>150</v>
      </c>
      <c r="I15" s="5">
        <f t="shared" si="1"/>
        <v>13</v>
      </c>
    </row>
    <row r="16" spans="1:9" x14ac:dyDescent="0.25">
      <c r="A16" s="2"/>
      <c r="B16" s="2"/>
      <c r="C16" s="2"/>
      <c r="D16" s="3">
        <v>50</v>
      </c>
      <c r="E16" s="3">
        <v>50</v>
      </c>
      <c r="F16" s="3">
        <v>50</v>
      </c>
      <c r="G16" s="3">
        <v>50</v>
      </c>
      <c r="H16" s="4">
        <f t="shared" si="0"/>
        <v>150</v>
      </c>
      <c r="I16" s="5">
        <f t="shared" si="1"/>
        <v>13</v>
      </c>
    </row>
    <row r="17" spans="1:9" x14ac:dyDescent="0.25">
      <c r="A17" s="2"/>
      <c r="B17" s="2"/>
      <c r="C17" s="2"/>
      <c r="D17" s="3">
        <v>50</v>
      </c>
      <c r="E17" s="3">
        <v>50</v>
      </c>
      <c r="F17" s="3">
        <v>50</v>
      </c>
      <c r="G17" s="3">
        <v>50</v>
      </c>
      <c r="H17" s="4">
        <f t="shared" si="0"/>
        <v>150</v>
      </c>
      <c r="I17" s="5">
        <f t="shared" si="1"/>
        <v>13</v>
      </c>
    </row>
    <row r="18" spans="1:9" x14ac:dyDescent="0.25">
      <c r="A18" s="2"/>
      <c r="B18" s="2"/>
      <c r="C18" s="2"/>
      <c r="D18" s="3">
        <v>50</v>
      </c>
      <c r="E18" s="3">
        <v>50</v>
      </c>
      <c r="F18" s="3">
        <v>50</v>
      </c>
      <c r="G18" s="3">
        <v>50</v>
      </c>
      <c r="H18" s="4">
        <f t="shared" si="0"/>
        <v>150</v>
      </c>
      <c r="I18" s="5">
        <f t="shared" si="1"/>
        <v>13</v>
      </c>
    </row>
    <row r="19" spans="1:9" x14ac:dyDescent="0.25">
      <c r="A19" s="2"/>
      <c r="B19" s="2"/>
      <c r="C19" s="2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13</v>
      </c>
    </row>
    <row r="20" spans="1:9" x14ac:dyDescent="0.25">
      <c r="A20" s="2"/>
      <c r="B20" s="2"/>
      <c r="C20" s="2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13</v>
      </c>
    </row>
    <row r="21" spans="1:9" x14ac:dyDescent="0.25">
      <c r="A21" s="2"/>
      <c r="B21" s="2"/>
      <c r="C21" s="2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13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13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13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13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13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13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13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13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13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13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13</v>
      </c>
    </row>
  </sheetData>
  <sheetProtection sheet="1" objects="1" scenarios="1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1"/>
  <sheetViews>
    <sheetView workbookViewId="0">
      <selection activeCell="J1" sqref="J1:N6"/>
    </sheetView>
  </sheetViews>
  <sheetFormatPr baseColWidth="10" defaultRowHeight="15" x14ac:dyDescent="0.25"/>
  <cols>
    <col min="1" max="1" width="18.28515625" customWidth="1"/>
    <col min="2" max="2" width="16.7109375" customWidth="1"/>
    <col min="3" max="3" width="17.85546875" customWidth="1"/>
    <col min="4" max="4" width="17.28515625" bestFit="1" customWidth="1"/>
    <col min="5" max="5" width="12.7109375" bestFit="1" customWidth="1"/>
    <col min="6" max="6" width="13.5703125" bestFit="1" customWidth="1"/>
    <col min="7" max="7" width="11.140625" bestFit="1" customWidth="1"/>
    <col min="8" max="8" width="12.140625" bestFit="1" customWidth="1"/>
  </cols>
  <sheetData>
    <row r="1" spans="1:9" x14ac:dyDescent="0.25">
      <c r="D1" t="s">
        <v>227</v>
      </c>
      <c r="E1">
        <v>2016</v>
      </c>
    </row>
    <row r="2" spans="1:9" ht="21" x14ac:dyDescent="0.35">
      <c r="A2" s="1" t="s">
        <v>0</v>
      </c>
      <c r="B2" s="1" t="s">
        <v>1</v>
      </c>
      <c r="C2" s="1" t="s">
        <v>2</v>
      </c>
      <c r="D2" s="1" t="s">
        <v>216</v>
      </c>
      <c r="E2" s="1" t="s">
        <v>217</v>
      </c>
      <c r="F2" s="1" t="s">
        <v>231</v>
      </c>
      <c r="G2" s="1" t="s">
        <v>219</v>
      </c>
      <c r="H2" s="1" t="s">
        <v>3</v>
      </c>
      <c r="I2" s="1" t="s">
        <v>4</v>
      </c>
    </row>
    <row r="3" spans="1:9" x14ac:dyDescent="0.25">
      <c r="A3" s="21" t="s">
        <v>67</v>
      </c>
      <c r="B3" s="33" t="s">
        <v>81</v>
      </c>
      <c r="C3" s="11" t="s">
        <v>6</v>
      </c>
      <c r="D3" s="3">
        <v>7</v>
      </c>
      <c r="E3" s="3">
        <v>50</v>
      </c>
      <c r="F3" s="3">
        <v>50</v>
      </c>
      <c r="G3" s="3">
        <v>50</v>
      </c>
      <c r="H3" s="4">
        <f>SMALL(D3:G3,1)+SMALL(D3:G3,2)+SMALL(D3:G3,3)</f>
        <v>107</v>
      </c>
      <c r="I3" s="5">
        <f>RANK(H3,$H$3:$H$31,1)</f>
        <v>15</v>
      </c>
    </row>
    <row r="4" spans="1:9" x14ac:dyDescent="0.25">
      <c r="A4" s="21" t="s">
        <v>82</v>
      </c>
      <c r="B4" s="33" t="s">
        <v>83</v>
      </c>
      <c r="C4" s="11" t="s">
        <v>6</v>
      </c>
      <c r="D4" s="3">
        <v>3</v>
      </c>
      <c r="E4" s="3">
        <v>50</v>
      </c>
      <c r="F4" s="3">
        <v>50</v>
      </c>
      <c r="G4" s="3">
        <v>50</v>
      </c>
      <c r="H4" s="4">
        <f t="shared" ref="H4:H31" si="0">SMALL(D4:G4,1)+SMALL(D4:G4,2)+SMALL(D4:G4,3)</f>
        <v>103</v>
      </c>
      <c r="I4" s="5">
        <f t="shared" ref="I4:I31" si="1">RANK(H4,$H$3:$H$31,1)</f>
        <v>10</v>
      </c>
    </row>
    <row r="5" spans="1:9" x14ac:dyDescent="0.25">
      <c r="A5" s="21" t="s">
        <v>73</v>
      </c>
      <c r="B5" s="33" t="s">
        <v>84</v>
      </c>
      <c r="C5" s="11" t="s">
        <v>6</v>
      </c>
      <c r="D5" s="3">
        <v>3</v>
      </c>
      <c r="E5" s="3">
        <v>50</v>
      </c>
      <c r="F5" s="3">
        <v>50</v>
      </c>
      <c r="G5" s="3">
        <v>50</v>
      </c>
      <c r="H5" s="4">
        <f t="shared" si="0"/>
        <v>103</v>
      </c>
      <c r="I5" s="5">
        <f t="shared" si="1"/>
        <v>10</v>
      </c>
    </row>
    <row r="6" spans="1:9" x14ac:dyDescent="0.25">
      <c r="A6" s="52" t="s">
        <v>85</v>
      </c>
      <c r="B6" s="53" t="s">
        <v>86</v>
      </c>
      <c r="C6" s="54" t="s">
        <v>87</v>
      </c>
      <c r="D6" s="50">
        <v>6</v>
      </c>
      <c r="E6" s="50">
        <v>3</v>
      </c>
      <c r="F6" s="50">
        <v>7</v>
      </c>
      <c r="G6" s="50">
        <v>7</v>
      </c>
      <c r="H6" s="4">
        <f t="shared" si="0"/>
        <v>16</v>
      </c>
      <c r="I6" s="5">
        <f t="shared" si="1"/>
        <v>3</v>
      </c>
    </row>
    <row r="7" spans="1:9" x14ac:dyDescent="0.25">
      <c r="A7" s="45" t="s">
        <v>88</v>
      </c>
      <c r="B7" s="46" t="s">
        <v>89</v>
      </c>
      <c r="C7" s="41" t="s">
        <v>87</v>
      </c>
      <c r="D7" s="37">
        <v>3</v>
      </c>
      <c r="E7" s="37">
        <v>50</v>
      </c>
      <c r="F7" s="37">
        <v>8</v>
      </c>
      <c r="G7" s="37">
        <v>5</v>
      </c>
      <c r="H7" s="4">
        <f t="shared" si="0"/>
        <v>16</v>
      </c>
      <c r="I7" s="5">
        <f t="shared" si="1"/>
        <v>3</v>
      </c>
    </row>
    <row r="8" spans="1:9" x14ac:dyDescent="0.25">
      <c r="A8" s="21" t="s">
        <v>90</v>
      </c>
      <c r="B8" s="33" t="s">
        <v>81</v>
      </c>
      <c r="C8" s="11" t="s">
        <v>23</v>
      </c>
      <c r="D8" s="3">
        <v>1</v>
      </c>
      <c r="E8" s="3">
        <v>50</v>
      </c>
      <c r="F8" s="3">
        <v>50</v>
      </c>
      <c r="G8" s="3">
        <v>50</v>
      </c>
      <c r="H8" s="4">
        <f t="shared" si="0"/>
        <v>101</v>
      </c>
      <c r="I8" s="5">
        <f t="shared" si="1"/>
        <v>8</v>
      </c>
    </row>
    <row r="9" spans="1:9" x14ac:dyDescent="0.25">
      <c r="A9" s="45" t="s">
        <v>60</v>
      </c>
      <c r="B9" s="46" t="s">
        <v>91</v>
      </c>
      <c r="C9" s="41" t="s">
        <v>23</v>
      </c>
      <c r="D9" s="37">
        <v>2</v>
      </c>
      <c r="E9" s="37">
        <v>50</v>
      </c>
      <c r="F9" s="37">
        <v>1</v>
      </c>
      <c r="G9" s="37">
        <v>1</v>
      </c>
      <c r="H9" s="4">
        <f t="shared" si="0"/>
        <v>4</v>
      </c>
      <c r="I9" s="5">
        <f t="shared" si="1"/>
        <v>1</v>
      </c>
    </row>
    <row r="10" spans="1:9" x14ac:dyDescent="0.25">
      <c r="A10" s="19" t="s">
        <v>95</v>
      </c>
      <c r="B10" s="20" t="s">
        <v>142</v>
      </c>
      <c r="C10" s="20" t="s">
        <v>109</v>
      </c>
      <c r="D10" s="3">
        <v>50</v>
      </c>
      <c r="E10" s="3">
        <v>4</v>
      </c>
      <c r="F10" s="3">
        <v>50</v>
      </c>
      <c r="G10" s="3">
        <v>50</v>
      </c>
      <c r="H10" s="4">
        <f t="shared" si="0"/>
        <v>104</v>
      </c>
      <c r="I10" s="5">
        <f t="shared" si="1"/>
        <v>13</v>
      </c>
    </row>
    <row r="11" spans="1:9" x14ac:dyDescent="0.25">
      <c r="A11" s="59" t="s">
        <v>143</v>
      </c>
      <c r="B11" s="57" t="s">
        <v>257</v>
      </c>
      <c r="C11" s="57" t="s">
        <v>34</v>
      </c>
      <c r="D11" s="37">
        <v>50</v>
      </c>
      <c r="E11" s="37">
        <v>1</v>
      </c>
      <c r="F11" s="37">
        <v>1</v>
      </c>
      <c r="G11" s="37">
        <v>4</v>
      </c>
      <c r="H11" s="4">
        <f t="shared" si="0"/>
        <v>6</v>
      </c>
      <c r="I11" s="5">
        <f t="shared" si="1"/>
        <v>2</v>
      </c>
    </row>
    <row r="12" spans="1:9" x14ac:dyDescent="0.25">
      <c r="A12" s="19" t="s">
        <v>144</v>
      </c>
      <c r="B12" s="20" t="s">
        <v>145</v>
      </c>
      <c r="C12" s="20" t="s">
        <v>118</v>
      </c>
      <c r="D12" s="3">
        <v>50</v>
      </c>
      <c r="E12" s="3">
        <v>2</v>
      </c>
      <c r="F12" s="3">
        <v>50</v>
      </c>
      <c r="G12" s="3">
        <v>50</v>
      </c>
      <c r="H12" s="4">
        <f t="shared" si="0"/>
        <v>102</v>
      </c>
      <c r="I12" s="5">
        <f t="shared" si="1"/>
        <v>9</v>
      </c>
    </row>
    <row r="13" spans="1:9" x14ac:dyDescent="0.25">
      <c r="A13" s="21" t="s">
        <v>146</v>
      </c>
      <c r="B13" s="11" t="s">
        <v>147</v>
      </c>
      <c r="C13" s="11" t="s">
        <v>109</v>
      </c>
      <c r="D13" s="3">
        <v>50</v>
      </c>
      <c r="E13" s="3">
        <v>5</v>
      </c>
      <c r="F13" s="3">
        <v>50</v>
      </c>
      <c r="G13" s="3">
        <v>50</v>
      </c>
      <c r="H13" s="4">
        <f t="shared" si="0"/>
        <v>105</v>
      </c>
      <c r="I13" s="5">
        <f t="shared" si="1"/>
        <v>14</v>
      </c>
    </row>
    <row r="14" spans="1:9" x14ac:dyDescent="0.25">
      <c r="A14" s="21" t="s">
        <v>184</v>
      </c>
      <c r="B14" s="11" t="s">
        <v>185</v>
      </c>
      <c r="C14" s="11" t="s">
        <v>87</v>
      </c>
      <c r="D14" s="3">
        <v>50</v>
      </c>
      <c r="E14" s="3">
        <v>50</v>
      </c>
      <c r="F14" s="3">
        <v>3</v>
      </c>
      <c r="G14" s="3">
        <v>50</v>
      </c>
      <c r="H14" s="4">
        <f t="shared" si="0"/>
        <v>103</v>
      </c>
      <c r="I14" s="5">
        <f t="shared" si="1"/>
        <v>10</v>
      </c>
    </row>
    <row r="15" spans="1:9" x14ac:dyDescent="0.25">
      <c r="A15" s="34" t="s">
        <v>202</v>
      </c>
      <c r="B15" s="35" t="s">
        <v>203</v>
      </c>
      <c r="C15" s="12" t="s">
        <v>197</v>
      </c>
      <c r="D15" s="3">
        <v>50</v>
      </c>
      <c r="E15" s="3">
        <v>50</v>
      </c>
      <c r="F15" s="3">
        <v>5</v>
      </c>
      <c r="G15" s="3">
        <v>2</v>
      </c>
      <c r="H15" s="4">
        <f t="shared" si="0"/>
        <v>57</v>
      </c>
      <c r="I15" s="5">
        <f t="shared" si="1"/>
        <v>6</v>
      </c>
    </row>
    <row r="16" spans="1:9" x14ac:dyDescent="0.25">
      <c r="A16" s="21" t="s">
        <v>204</v>
      </c>
      <c r="B16" s="11" t="s">
        <v>205</v>
      </c>
      <c r="C16" s="12" t="s">
        <v>197</v>
      </c>
      <c r="D16" s="3">
        <v>50</v>
      </c>
      <c r="E16" s="3">
        <v>50</v>
      </c>
      <c r="F16" s="3">
        <v>4</v>
      </c>
      <c r="G16" s="3">
        <v>2</v>
      </c>
      <c r="H16" s="4">
        <f t="shared" si="0"/>
        <v>56</v>
      </c>
      <c r="I16" s="5">
        <f t="shared" si="1"/>
        <v>5</v>
      </c>
    </row>
    <row r="17" spans="1:9" x14ac:dyDescent="0.25">
      <c r="A17" s="21" t="s">
        <v>85</v>
      </c>
      <c r="B17" s="11" t="s">
        <v>206</v>
      </c>
      <c r="C17" s="12" t="s">
        <v>197</v>
      </c>
      <c r="D17" s="3">
        <v>50</v>
      </c>
      <c r="E17" s="3">
        <v>50</v>
      </c>
      <c r="F17" s="3">
        <v>6</v>
      </c>
      <c r="G17" s="3">
        <v>6</v>
      </c>
      <c r="H17" s="4">
        <f t="shared" si="0"/>
        <v>62</v>
      </c>
      <c r="I17" s="5">
        <f t="shared" si="1"/>
        <v>7</v>
      </c>
    </row>
    <row r="18" spans="1:9" x14ac:dyDescent="0.25">
      <c r="A18" s="21"/>
      <c r="B18" s="11"/>
      <c r="C18" s="12"/>
      <c r="D18" s="3">
        <v>50</v>
      </c>
      <c r="E18" s="3">
        <v>50</v>
      </c>
      <c r="F18" s="3">
        <v>50</v>
      </c>
      <c r="G18" s="3">
        <v>50</v>
      </c>
      <c r="H18" s="4">
        <f t="shared" si="0"/>
        <v>150</v>
      </c>
      <c r="I18" s="5">
        <f t="shared" si="1"/>
        <v>16</v>
      </c>
    </row>
    <row r="19" spans="1:9" x14ac:dyDescent="0.25">
      <c r="A19" s="20"/>
      <c r="B19" s="20"/>
      <c r="C19" s="20"/>
      <c r="D19" s="3">
        <v>50</v>
      </c>
      <c r="E19" s="3">
        <v>50</v>
      </c>
      <c r="F19" s="3">
        <v>50</v>
      </c>
      <c r="G19" s="3">
        <v>50</v>
      </c>
      <c r="H19" s="4">
        <f t="shared" si="0"/>
        <v>150</v>
      </c>
      <c r="I19" s="5">
        <f t="shared" si="1"/>
        <v>16</v>
      </c>
    </row>
    <row r="20" spans="1:9" x14ac:dyDescent="0.25">
      <c r="A20" s="20"/>
      <c r="B20" s="20"/>
      <c r="C20" s="20"/>
      <c r="D20" s="3">
        <v>50</v>
      </c>
      <c r="E20" s="3">
        <v>50</v>
      </c>
      <c r="F20" s="3">
        <v>50</v>
      </c>
      <c r="G20" s="3">
        <v>50</v>
      </c>
      <c r="H20" s="4">
        <f t="shared" si="0"/>
        <v>150</v>
      </c>
      <c r="I20" s="5">
        <f t="shared" si="1"/>
        <v>16</v>
      </c>
    </row>
    <row r="21" spans="1:9" x14ac:dyDescent="0.25">
      <c r="A21" s="20"/>
      <c r="B21" s="20"/>
      <c r="C21" s="20"/>
      <c r="D21" s="3">
        <v>50</v>
      </c>
      <c r="E21" s="3">
        <v>50</v>
      </c>
      <c r="F21" s="3">
        <v>50</v>
      </c>
      <c r="G21" s="3">
        <v>50</v>
      </c>
      <c r="H21" s="4">
        <f t="shared" si="0"/>
        <v>150</v>
      </c>
      <c r="I21" s="5">
        <f t="shared" si="1"/>
        <v>16</v>
      </c>
    </row>
    <row r="22" spans="1:9" x14ac:dyDescent="0.25">
      <c r="A22" s="2"/>
      <c r="B22" s="2"/>
      <c r="C22" s="2"/>
      <c r="D22" s="3">
        <v>50</v>
      </c>
      <c r="E22" s="3">
        <v>50</v>
      </c>
      <c r="F22" s="3">
        <v>50</v>
      </c>
      <c r="G22" s="3">
        <v>50</v>
      </c>
      <c r="H22" s="4">
        <f t="shared" si="0"/>
        <v>150</v>
      </c>
      <c r="I22" s="5">
        <f t="shared" si="1"/>
        <v>16</v>
      </c>
    </row>
    <row r="23" spans="1:9" x14ac:dyDescent="0.25">
      <c r="A23" s="2"/>
      <c r="B23" s="2"/>
      <c r="C23" s="2"/>
      <c r="D23" s="3">
        <v>50</v>
      </c>
      <c r="E23" s="3">
        <v>50</v>
      </c>
      <c r="F23" s="3">
        <v>50</v>
      </c>
      <c r="G23" s="3">
        <v>50</v>
      </c>
      <c r="H23" s="4">
        <f t="shared" si="0"/>
        <v>150</v>
      </c>
      <c r="I23" s="5">
        <f t="shared" si="1"/>
        <v>16</v>
      </c>
    </row>
    <row r="24" spans="1:9" x14ac:dyDescent="0.25">
      <c r="A24" s="2"/>
      <c r="B24" s="2"/>
      <c r="C24" s="2"/>
      <c r="D24" s="3">
        <v>50</v>
      </c>
      <c r="E24" s="3">
        <v>50</v>
      </c>
      <c r="F24" s="3">
        <v>50</v>
      </c>
      <c r="G24" s="3">
        <v>50</v>
      </c>
      <c r="H24" s="4">
        <f t="shared" si="0"/>
        <v>150</v>
      </c>
      <c r="I24" s="5">
        <f t="shared" si="1"/>
        <v>16</v>
      </c>
    </row>
    <row r="25" spans="1:9" x14ac:dyDescent="0.25">
      <c r="A25" s="2"/>
      <c r="B25" s="2"/>
      <c r="C25" s="2"/>
      <c r="D25" s="3">
        <v>50</v>
      </c>
      <c r="E25" s="3">
        <v>50</v>
      </c>
      <c r="F25" s="3">
        <v>50</v>
      </c>
      <c r="G25" s="3">
        <v>50</v>
      </c>
      <c r="H25" s="4">
        <f t="shared" si="0"/>
        <v>150</v>
      </c>
      <c r="I25" s="5">
        <f t="shared" si="1"/>
        <v>16</v>
      </c>
    </row>
    <row r="26" spans="1:9" x14ac:dyDescent="0.25">
      <c r="A26" s="2"/>
      <c r="B26" s="2"/>
      <c r="C26" s="2"/>
      <c r="D26" s="3">
        <v>50</v>
      </c>
      <c r="E26" s="3">
        <v>50</v>
      </c>
      <c r="F26" s="3">
        <v>50</v>
      </c>
      <c r="G26" s="3">
        <v>50</v>
      </c>
      <c r="H26" s="4">
        <f t="shared" si="0"/>
        <v>150</v>
      </c>
      <c r="I26" s="5">
        <f t="shared" si="1"/>
        <v>16</v>
      </c>
    </row>
    <row r="27" spans="1:9" x14ac:dyDescent="0.25">
      <c r="A27" s="2"/>
      <c r="B27" s="2"/>
      <c r="C27" s="2"/>
      <c r="D27" s="3">
        <v>50</v>
      </c>
      <c r="E27" s="3">
        <v>50</v>
      </c>
      <c r="F27" s="3">
        <v>50</v>
      </c>
      <c r="G27" s="3">
        <v>50</v>
      </c>
      <c r="H27" s="4">
        <f t="shared" si="0"/>
        <v>150</v>
      </c>
      <c r="I27" s="5">
        <f t="shared" si="1"/>
        <v>16</v>
      </c>
    </row>
    <row r="28" spans="1:9" x14ac:dyDescent="0.25">
      <c r="A28" s="2"/>
      <c r="B28" s="2"/>
      <c r="C28" s="2"/>
      <c r="D28" s="3">
        <v>50</v>
      </c>
      <c r="E28" s="3">
        <v>50</v>
      </c>
      <c r="F28" s="3">
        <v>50</v>
      </c>
      <c r="G28" s="3">
        <v>50</v>
      </c>
      <c r="H28" s="4">
        <f t="shared" si="0"/>
        <v>150</v>
      </c>
      <c r="I28" s="5">
        <f t="shared" si="1"/>
        <v>16</v>
      </c>
    </row>
    <row r="29" spans="1:9" x14ac:dyDescent="0.25">
      <c r="A29" s="2"/>
      <c r="B29" s="2"/>
      <c r="C29" s="2"/>
      <c r="D29" s="3">
        <v>50</v>
      </c>
      <c r="E29" s="3">
        <v>50</v>
      </c>
      <c r="F29" s="3">
        <v>50</v>
      </c>
      <c r="G29" s="3">
        <v>50</v>
      </c>
      <c r="H29" s="4">
        <f t="shared" si="0"/>
        <v>150</v>
      </c>
      <c r="I29" s="5">
        <f t="shared" si="1"/>
        <v>16</v>
      </c>
    </row>
    <row r="30" spans="1:9" x14ac:dyDescent="0.25">
      <c r="A30" s="2"/>
      <c r="B30" s="2"/>
      <c r="C30" s="2"/>
      <c r="D30" s="3">
        <v>50</v>
      </c>
      <c r="E30" s="3">
        <v>50</v>
      </c>
      <c r="F30" s="3">
        <v>50</v>
      </c>
      <c r="G30" s="3">
        <v>50</v>
      </c>
      <c r="H30" s="4">
        <f t="shared" si="0"/>
        <v>150</v>
      </c>
      <c r="I30" s="5">
        <f t="shared" si="1"/>
        <v>16</v>
      </c>
    </row>
    <row r="31" spans="1:9" x14ac:dyDescent="0.25">
      <c r="A31" s="2"/>
      <c r="B31" s="2"/>
      <c r="C31" s="2"/>
      <c r="D31" s="3">
        <v>50</v>
      </c>
      <c r="E31" s="3">
        <v>50</v>
      </c>
      <c r="F31" s="3">
        <v>50</v>
      </c>
      <c r="G31" s="3">
        <v>50</v>
      </c>
      <c r="H31" s="4">
        <f t="shared" si="0"/>
        <v>150</v>
      </c>
      <c r="I31" s="5">
        <f t="shared" si="1"/>
        <v>16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W6</vt:lpstr>
      <vt:lpstr>W7</vt:lpstr>
      <vt:lpstr>W8</vt:lpstr>
      <vt:lpstr>W9</vt:lpstr>
      <vt:lpstr>W10</vt:lpstr>
      <vt:lpstr>W11</vt:lpstr>
      <vt:lpstr>M6</vt:lpstr>
      <vt:lpstr>M7</vt:lpstr>
      <vt:lpstr>M8</vt:lpstr>
      <vt:lpstr>M9</vt:lpstr>
      <vt:lpstr>M10</vt:lpstr>
      <vt:lpstr>M11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Gerald Oxenmayer</cp:lastModifiedBy>
  <cp:lastPrinted>2024-06-27T14:12:49Z</cp:lastPrinted>
  <dcterms:created xsi:type="dcterms:W3CDTF">2024-03-28T22:11:10Z</dcterms:created>
  <dcterms:modified xsi:type="dcterms:W3CDTF">2024-07-23T16:22:56Z</dcterms:modified>
</cp:coreProperties>
</file>