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Bottenbach\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<sst xmlns="http://schemas.openxmlformats.org/spreadsheetml/2006/main" count="786" uniqueCount="494">
  <si>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</si>
  <si>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</si>
  <si>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</si>
  <si>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</si>
  <si>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</si>
  <si>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</si>
  <si>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</si>
  <si>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</si>
  <si>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</si>
  <si>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</si>
  <si>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</si>
  <si>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</si>
  <si>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</si>
  <si>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</si>
  <si>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</si>
  <si>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</si>
  <si>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</si>
  <si>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</si>
  <si>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</si>
  <si>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</si>
  <si>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</si>
  <si>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</si>
  <si>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</si>
  <si>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</si>
  <si>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</si>
  <si>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</si>
  <si>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</si>
  <si>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</si>
  <si>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</si>
  <si>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</si>
  <si>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</si>
  <si>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</si>
  <si>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</si>
  <si>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</si>
  <si>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</si>
  <si>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</si>
  <si>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</si>
  <si>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</si>
  <si>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</si>
  <si>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</si>
  <si>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</si>
  <si>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</si>
  <si>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</si>
  <si>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</si>
  <si>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</si>
  <si>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</si>
  <si>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</si>
  <si>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</si>
  <si>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</si>
  <si>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</si>
  <si>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</si>
  <si>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</si>
  <si>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</si>
  <si>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</si>
  <si>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</si>
  <si>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</si>
  <si>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</si>
  <si>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</si>
  <si>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</si>
  <si>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</si>
  <si>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</si>
  <si>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</si>
  <si>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</si>
  <si>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</si>
  <si>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</si>
  <si>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</si>
  <si>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</si>
  <si>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</si>
  <si>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</si>
  <si>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</si>
  <si>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</si>
  <si>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</si>
  <si>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</si>
  <si>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</si>
  <si>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</si>
  <si>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</si>
  <si>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</si>
  <si>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</si>
  <si>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</si>
  <si>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</si>
  <si>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</si>
  <si>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</si>
  <si>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</si>
  <si>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</si>
  <si>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</si>
  <si>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</si>
  <si>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</si>
  <si>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</si>
  <si>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</si>
  <si>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</si>
  <si>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</si>
  <si>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</si>
  <si>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</si>
  <si>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</si>
  <si>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</si>
  <si>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</si>
  <si>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</si>
  <si>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</si>
  <si>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</si>
  <si>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</si>
  <si>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</si>
  <si>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</si>
  <si>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</si>
  <si>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</si>
  <si>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</si>
  <si>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</si>
  <si>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</si>
  <si>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</si>
  <si>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</si>
  <si>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</si>
  <si>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</si>
  <si>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</si>
  <si>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</si>
  <si>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</si>
  <si>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</si>
  <si>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</si>
  <si>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</si>
  <si>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</si>
  <si>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</si>
  <si>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</si>
  <si>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</si>
  <si>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</si>
  <si>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</si>
  <si>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</si>
  <si>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</si>
  <si>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</si>
  <si>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</si>
  <si>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</si>
  <si>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</si>
  <si>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</si>
  <si>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</si>
  <si>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</si>
  <si>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</si>
  <si>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</si>
  <si>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</si>
  <si>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</si>
  <si>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</si>
  <si>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</si>
  <si>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</si>
  <si>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</si>
  <si>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</si>
  <si>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</si>
  <si>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</si>
  <si>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</si>
  <si>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</si>
  <si>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</si>
  <si>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</si>
  <si>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</si>
  <si>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</si>
  <si>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</si>
  <si>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</si>
  <si>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</si>
  <si>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</si>
  <si>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</si>
  <si>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</si>
  <si>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</si>
  <si>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</si>
  <si>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</si>
  <si>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</si>
  <si>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</si>
  <si>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</si>
  <si>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</si>
  <si>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</si>
  <si>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</si>
  <si>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</si>
  <si>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</si>
  <si>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</si>
  <si>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</si>
  <si>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</si>
  <si>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</si>
  <si>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</si>
  <si>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</si>
  <si>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</si>
  <si>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</si>
  <si>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</si>
  <si>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</si>
  <si>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</si>
  <si>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</si>
  <si>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</si>
  <si>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</si>
  <si>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</si>
  <si>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</si>
  <si>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</si>
  <si>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</si>
  <si>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</si>
  <si>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</si>
  <si>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</si>
  <si>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</si>
  <si>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</si>
  <si>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</si>
  <si>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</si>
  <si>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</si>
  <si>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</si>
  <si>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</si>
  <si>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</si>
  <si>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</si>
  <si>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</si>
  <si>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</si>
  <si>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</si>
  <si>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</si>
  <si>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</si>
  <si>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</si>
  <si>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</si>
  <si>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</si>
  <si>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</si>
  <si>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</si>
  <si>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</si>
  <si>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</si>
  <si>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</si>
  <si>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</si>
  <si>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</si>
  <si>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</si>
  <si>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</si>
  <si>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</si>
  <si>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</si>
  <si>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</si>
  <si>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</si>
  <si>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</si>
  <si>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</si>
  <si>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</si>
  <si>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</si>
  <si>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</si>
  <si>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</si>
  <si>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</si>
  <si>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</si>
  <si>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</si>
  <si>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</si>
  <si>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</si>
  <si>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</si>
  <si>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</si>
  <si>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</si>
  <si>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</si>
  <si>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</si>
  <si>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</si>
  <si>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</si>
  <si>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</si>
  <si>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</si>
  <si>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</si>
  <si>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</si>
  <si>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</si>
  <si>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</si>
  <si>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</si>
  <si>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</si>
  <si>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</si>
  <si>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</si>
  <si>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</si>
  <si>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</si>
  <si>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</si>
  <si>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</si>
  <si>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</si>
  <si>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</si>
  <si>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</si>
  <si>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</si>
  <si>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</si>
  <si>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</si>
  <si>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</si>
  <si>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</si>
  <si>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</si>
  <si>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</si>
  <si>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</si>
  <si>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</si>
  <si>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</si>
  <si>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</si>
  <si>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</si>
  <si>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</si>
  <si>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</si>
  <si>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</si>
  <si>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</si>
  <si>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</si>
  <si>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</si>
  <si>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</si>
  <si>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</si>
  <si>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</si>
  <si>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</si>
  <si>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</si>
  <si>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</si>
  <si>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</si>
  <si>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</si>
  <si>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</si>
  <si>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</si>
  <si>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</si>
  <si>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</si>
  <si>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</si>
  <si>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</si>
  <si>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</si>
  <si>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</si>
  <si>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</si>
  <si>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</si>
  <si>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</si>
  <si>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</si>
  <si>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</si>
  <si>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</si>
  <si>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</si>
  <si>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</si>
  <si>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</si>
  <si>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</si>
  <si>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</si>
  <si>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</si>
  <si>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</si>
  <si>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</si>
  <si>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</si>
  <si>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</si>
  <si>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</si>
  <si>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</si>
  <si>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</si>
  <si>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</si>
  <si>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</si>
  <si>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</si>
  <si>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</si>
  <si>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</si>
  <si>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</si>
  <si>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</si>
  <si>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</si>
  <si>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</si>
  <si>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</si>
  <si>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</si>
  <si>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</si>
  <si>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</si>
  <si>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</si>
  <si>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</si>
  <si>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</si>
  <si>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</si>
  <si>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</si>
  <si>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</si>
  <si>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</si>
  <si>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</si>
  <si>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</si>
  <si>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</si>
  <si>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</si>
  <si>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</si>
  <si>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</si>
  <si>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</si>
  <si>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</si>
  <si>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</si>
  <si>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</si>
  <si>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</si>
  <si>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</si>
  <si>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</si>
  <si>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</si>
  <si>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</si>
  <si>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</si>
  <si>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</si>
  <si>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</si>
  <si>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</si>
  <si>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</si>
  <si>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</si>
  <si>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</si>
  <si>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</si>
  <si>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</si>
  <si>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</si>
  <si>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</si>
  <si>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</si>
  <si>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</si>
  <si>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</si>
  <si>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</si>
  <si>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</si>
  <si>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</si>
  <si>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</si>
  <si>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</si>
  <si>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</si>
  <si>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</si>
  <si>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</si>
  <si>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</si>
  <si>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</si>
  <si>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</si>
  <si>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</si>
  <si>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</si>
  <si>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</si>
  <si>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</si>
  <si>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</si>
  <si>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</si>
  <si>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</si>
  <si>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</si>
  <si>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</si>
  <si>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</si>
  <si>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</si>
  <si>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</si>
  <si>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</si>
  <si>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</si>
  <si>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</si>
  <si>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</si>
  <si>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</si>
  <si>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</si>
  <si>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</si>
  <si>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</si>
  <si>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</si>
  <si>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</si>
  <si>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</si>
  <si>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</si>
  <si>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</si>
  <si>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</si>
  <si>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</si>
  <si>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</si>
  <si>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</si>
  <si>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</si>
  <si>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</si>
  <si>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</si>
  <si>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</si>
  <si>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</si>
  <si>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</si>
  <si>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</si>
  <si>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</si>
  <si>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</si>
  <si>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</si>
  <si>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</si>
  <si>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</si>
  <si>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</si>
  <si>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</si>
  <si>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</si>
  <si>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</si>
  <si>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</si>
  <si>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</si>
  <si>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</si>
  <si>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</si>
  <si>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</si>
  <si>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</si>
  <si>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</si>
  <si>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</si>
  <si>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</si>
  <si>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</si>
  <si>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</si>
  <si>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</si>
  <si>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</si>
  <si>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</si>
  <si>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</si>
  <si>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</si>
  <si>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</si>
  <si>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</si>
  <si>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</si>
  <si>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</si>
  <si>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</si>
  <si>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</si>
  <si>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</si>
  <si>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</si>
  <si>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</si>
  <si>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</si>
  <si>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</si>
  <si>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</si>
  <si>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</si>
  <si>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Ortsbürgermeister</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</si>
  <si>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</si>
  <si>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</si>
  <si>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</si>
  <si>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</si>
  <si>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</si>
  <si>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</si>
  <si>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</si>
  <si>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</si>
  <si>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</si>
  <si>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</si>
  <si>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</si>
  <si>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</si>
  <si>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</si>
  <si>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</si>
  <si>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</si>
  <si>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</si>
  <si>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</si>
  <si>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</si>
  <si>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</si>
  <si>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</si>
  <si>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</si>
  <si>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</si>
  <si>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</si>
  <si>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</si>
  <si>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</si>
  <si>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</si>
  <si>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</si>
  <si>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</si>
  <si>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</si>
  <si>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</si>
  <si>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</si>
  <si>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</si>
  <si>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</si>
  <si>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</si>
  <si>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 xml:space="preserve">   Stand 09/2022</t>
  </si>
  <si>
    <t>Grundzentrum (GZ)</t>
  </si>
  <si>
    <t>Demografische Entwicklung (Stand: 31.12.2020)</t>
  </si>
  <si>
    <t>3 - 5 Jahre</t>
  </si>
  <si>
    <t>6 - 9 Jahre</t>
  </si>
  <si>
    <t>10 - 15 Jahre</t>
  </si>
  <si>
    <t>20 - 34  Jahre</t>
  </si>
  <si>
    <t>35 - 49 Jahre</t>
  </si>
  <si>
    <t>50 - 64 Jahre</t>
  </si>
  <si>
    <t>65 - 79 Jahre</t>
  </si>
  <si>
    <t>16 - 19 Jahre</t>
  </si>
  <si>
    <t>Bottenbach</t>
  </si>
  <si>
    <t>Pirmasens-Land</t>
  </si>
  <si>
    <t>Klaus Weber</t>
  </si>
  <si>
    <t>0172/9074711</t>
  </si>
  <si>
    <t xml:space="preserve">webklaus@gmx.de </t>
  </si>
  <si>
    <t>340 03 205</t>
  </si>
  <si>
    <t>Kaiserslautern</t>
  </si>
  <si>
    <t>Pirmasens</t>
  </si>
  <si>
    <t>Vinningen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</si>
</sst>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693</c:v>
                </c:pt>
                <c:pt idx="1">
                  <c:v>675</c:v>
                </c:pt>
                <c:pt idx="2">
                  <c:v>738</c:v>
                </c:pt>
                <c:pt idx="3">
                  <c:v>722</c:v>
                </c:pt>
                <c:pt idx="4">
                  <c:v>738</c:v>
                </c:pt>
              </c:numCache>
            </c:numRef>
          </c:val>
        </c:ser>
        <c:dLbls>
          <c:showLegendKey val="0"/>
          <c:showVal val="0"/>
          <c:showCatName val="0"/>
          <c:showSerName val="0"/>
          <c:showPercent val="0"/>
          <c:showBubbleSize val="0"/>
        </c:dLbls>
        <c:gapWidth val="150"/>
        <c:axId val="240061784"/>
        <c:axId val="240060608"/>
      </c:barChart>
      <c:catAx>
        <c:axId val="2400617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0060608"/>
        <c:crosses val="autoZero"/>
        <c:auto val="1"/>
        <c:lblAlgn val="ctr"/>
        <c:lblOffset val="100"/>
        <c:noMultiLvlLbl val="0"/>
      </c:catAx>
      <c:valAx>
        <c:axId val="24006060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006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ebklaus@gm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C19" zoomScale="50" zoomScaleNormal="55" zoomScaleSheetLayoutView="50" zoomScalePageLayoutView="55" workbookViewId="0">
      <selection activeCell="AC26" sqref="AC26"/>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474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1" t="s">
        <v>485</v>
      </c>
      <c r="M4" s="822"/>
      <c r="N4" s="822"/>
      <c r="O4" s="822"/>
      <c r="P4" s="822"/>
      <c r="Q4" s="822"/>
      <c r="R4" s="822"/>
      <c r="S4" s="822"/>
      <c r="T4" s="823"/>
      <c r="U4" s="411"/>
      <c r="V4" s="411"/>
    </row>
    <row r="5" spans="1:33" s="165" customFormat="1" ht="42.6" customHeight="1" x14ac:dyDescent="0.35">
      <c r="B5"/>
      <c r="I5" s="453" t="s">
        <v>4</v>
      </c>
      <c r="J5" s="454"/>
      <c r="K5" s="455"/>
      <c r="L5" s="821" t="s">
        <v>486</v>
      </c>
      <c r="M5" s="822"/>
      <c r="N5" s="822"/>
      <c r="O5" s="822"/>
      <c r="P5" s="822"/>
      <c r="Q5" s="822"/>
      <c r="R5" s="822"/>
      <c r="S5" s="822"/>
      <c r="T5" s="823"/>
      <c r="U5" s="411"/>
    </row>
    <row r="6" spans="1:33" s="165" customFormat="1" ht="42.6" customHeight="1" x14ac:dyDescent="0.35">
      <c r="I6" s="456" t="s">
        <v>439</v>
      </c>
      <c r="J6" s="457"/>
      <c r="K6" s="458"/>
      <c r="L6" s="821" t="s">
        <v>487</v>
      </c>
      <c r="M6" s="822"/>
      <c r="N6" s="822"/>
      <c r="O6" s="822"/>
      <c r="P6" s="822"/>
      <c r="Q6" s="822"/>
      <c r="R6" s="822"/>
      <c r="S6" s="822"/>
      <c r="T6" s="823"/>
      <c r="U6" s="411"/>
    </row>
    <row r="7" spans="1:33" s="165" customFormat="1" ht="42.6" customHeight="1" x14ac:dyDescent="0.35">
      <c r="I7" s="453" t="s">
        <v>121</v>
      </c>
      <c r="J7" s="454"/>
      <c r="K7" s="455"/>
      <c r="L7" s="839" t="s">
        <v>488</v>
      </c>
      <c r="M7" s="840"/>
      <c r="N7" s="840"/>
      <c r="O7" s="840"/>
      <c r="P7" s="840"/>
      <c r="Q7" s="840"/>
      <c r="R7" s="840"/>
      <c r="S7" s="840"/>
      <c r="T7" s="841"/>
      <c r="U7" s="411"/>
      <c r="V7" s="389"/>
    </row>
    <row r="8" spans="1:33" s="165" customFormat="1" ht="42" customHeight="1" x14ac:dyDescent="0.35">
      <c r="I8" s="459" t="s">
        <v>122</v>
      </c>
      <c r="J8" s="451"/>
      <c r="K8" s="452"/>
      <c r="L8" s="842" t="s">
        <v>489</v>
      </c>
      <c r="M8" s="840"/>
      <c r="N8" s="840"/>
      <c r="O8" s="840"/>
      <c r="P8" s="840"/>
      <c r="Q8" s="840"/>
      <c r="R8" s="840"/>
      <c r="S8" s="840"/>
      <c r="T8" s="841"/>
      <c r="U8" s="411"/>
      <c r="V8" s="390"/>
    </row>
    <row r="9" spans="1:33" s="167" customFormat="1" ht="42.6" customHeight="1" x14ac:dyDescent="0.35">
      <c r="I9" s="459" t="s">
        <v>5</v>
      </c>
      <c r="J9" s="451"/>
      <c r="K9" s="452"/>
      <c r="L9" s="843" t="s">
        <v>490</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464</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476</v>
      </c>
      <c r="H14" s="846"/>
      <c r="I14" s="846"/>
      <c r="J14" s="846"/>
      <c r="K14" s="846"/>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0"/>
      <c r="AA15" s="162"/>
      <c r="AB15" s="174" t="s">
        <v>473</v>
      </c>
      <c r="AC15" s="162" t="s">
        <v>190</v>
      </c>
      <c r="AD15" s="174" t="s">
        <v>473</v>
      </c>
      <c r="AE15" s="162"/>
      <c r="AF15" s="170"/>
      <c r="AG15" s="281"/>
    </row>
    <row r="16" spans="1:33" s="165" customFormat="1" ht="48.6" customHeight="1" thickBot="1" x14ac:dyDescent="0.4">
      <c r="A16" s="280"/>
      <c r="B16" s="286"/>
      <c r="C16" s="168" t="s">
        <v>123</v>
      </c>
      <c r="D16" s="169"/>
      <c r="E16" s="319"/>
      <c r="F16" s="320"/>
      <c r="G16" s="856" t="s">
        <v>322</v>
      </c>
      <c r="H16" s="857"/>
      <c r="I16" s="713">
        <v>735</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21</v>
      </c>
      <c r="J17" s="287" t="s">
        <v>119</v>
      </c>
      <c r="K17" s="634">
        <f>I17/I16*100</f>
        <v>2.8571428571428572</v>
      </c>
      <c r="L17" s="162" t="s">
        <v>128</v>
      </c>
      <c r="M17" s="162"/>
      <c r="N17" s="851">
        <f>SUM(K17:K21)</f>
        <v>18.77551020408163</v>
      </c>
      <c r="O17" s="836" t="s">
        <v>128</v>
      </c>
      <c r="P17" s="162"/>
      <c r="Q17" s="858">
        <v>18</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477</v>
      </c>
      <c r="H18" s="322"/>
      <c r="I18" s="709">
        <v>13</v>
      </c>
      <c r="J18" s="287" t="s">
        <v>119</v>
      </c>
      <c r="K18" s="634">
        <f>I18/I16*100</f>
        <v>1.7687074829931975</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478</v>
      </c>
      <c r="H19" s="322"/>
      <c r="I19" s="709">
        <v>33</v>
      </c>
      <c r="J19" s="287" t="s">
        <v>119</v>
      </c>
      <c r="K19" s="634">
        <f>I19/I16*100</f>
        <v>4.4897959183673466</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479</v>
      </c>
      <c r="H20" s="629"/>
      <c r="I20" s="714">
        <v>43</v>
      </c>
      <c r="J20" s="287"/>
      <c r="K20" s="634">
        <f>I20/I16*100</f>
        <v>5.850340136054422</v>
      </c>
      <c r="L20" s="162"/>
      <c r="M20" s="162"/>
      <c r="N20" s="852"/>
      <c r="O20" s="837"/>
      <c r="Q20" s="859"/>
      <c r="R20" s="837"/>
      <c r="AG20" s="282"/>
    </row>
    <row r="21" spans="1:33" s="165" customFormat="1" ht="42.6" customHeight="1" thickBot="1" x14ac:dyDescent="0.4">
      <c r="A21" s="280"/>
      <c r="B21" s="163" t="s">
        <v>475</v>
      </c>
      <c r="C21" s="174" t="s">
        <v>19</v>
      </c>
      <c r="D21" s="173"/>
      <c r="E21" s="320"/>
      <c r="F21" s="166"/>
      <c r="G21" s="383" t="s">
        <v>484</v>
      </c>
      <c r="H21" s="384"/>
      <c r="I21" s="711">
        <v>28</v>
      </c>
      <c r="J21" s="385" t="s">
        <v>119</v>
      </c>
      <c r="K21" s="635">
        <f>I21/I16*100</f>
        <v>3.8095238095238098</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480</v>
      </c>
      <c r="H22" s="386"/>
      <c r="I22" s="712">
        <v>94</v>
      </c>
      <c r="J22" s="387" t="s">
        <v>119</v>
      </c>
      <c r="K22" s="636">
        <f>I22/I16*100</f>
        <v>12.789115646258503</v>
      </c>
      <c r="L22" s="388" t="s">
        <v>128</v>
      </c>
      <c r="M22" s="388"/>
      <c r="N22" s="851">
        <f>SUM(K22:K24)</f>
        <v>56.462585034013607</v>
      </c>
      <c r="O22" s="836" t="s">
        <v>128</v>
      </c>
      <c r="Q22" s="858">
        <v>59.2</v>
      </c>
      <c r="R22" s="836" t="s">
        <v>128</v>
      </c>
      <c r="V22" s="171" t="s">
        <v>252</v>
      </c>
      <c r="W22" s="162"/>
      <c r="X22" s="162"/>
      <c r="AC22" s="401" t="s">
        <v>188</v>
      </c>
      <c r="AD22" s="810" t="s">
        <v>444</v>
      </c>
      <c r="AE22" s="811"/>
      <c r="AF22" s="812"/>
      <c r="AG22" s="282"/>
    </row>
    <row r="23" spans="1:33" s="165" customFormat="1" ht="42.6" customHeight="1" x14ac:dyDescent="0.35">
      <c r="A23" s="280"/>
      <c r="B23" s="630"/>
      <c r="C23" s="631"/>
      <c r="D23" s="632"/>
      <c r="E23" s="320"/>
      <c r="F23" s="162"/>
      <c r="G23" s="321" t="s">
        <v>481</v>
      </c>
      <c r="H23" s="322"/>
      <c r="I23" s="709">
        <v>129</v>
      </c>
      <c r="J23" s="287" t="s">
        <v>119</v>
      </c>
      <c r="K23" s="634">
        <f>I23/I16*100</f>
        <v>17.551020408163264</v>
      </c>
      <c r="L23" s="162" t="s">
        <v>128</v>
      </c>
      <c r="M23" s="162"/>
      <c r="N23" s="852"/>
      <c r="O23" s="837"/>
      <c r="P23" s="162"/>
      <c r="Q23" s="859"/>
      <c r="R23" s="837"/>
      <c r="S23" s="162"/>
      <c r="T23" s="162"/>
      <c r="U23" s="162"/>
      <c r="V23" s="854" t="s">
        <v>250</v>
      </c>
      <c r="W23" s="855"/>
      <c r="X23" s="855"/>
      <c r="Y23" s="855"/>
      <c r="Z23" s="855"/>
      <c r="AA23" s="855"/>
      <c r="AB23" s="397"/>
      <c r="AC23" s="618">
        <v>48</v>
      </c>
      <c r="AD23" s="813" t="s">
        <v>491</v>
      </c>
      <c r="AE23" s="814"/>
      <c r="AF23" s="815"/>
      <c r="AG23" s="281"/>
    </row>
    <row r="24" spans="1:33" s="162" customFormat="1" ht="42.6" customHeight="1" thickBot="1" x14ac:dyDescent="0.4">
      <c r="A24" s="280"/>
      <c r="B24" s="172" t="s">
        <v>436</v>
      </c>
      <c r="G24" s="383" t="s">
        <v>482</v>
      </c>
      <c r="H24" s="384"/>
      <c r="I24" s="711">
        <v>192</v>
      </c>
      <c r="J24" s="385" t="s">
        <v>119</v>
      </c>
      <c r="K24" s="635">
        <f>I24/I16*100</f>
        <v>26.122448979591837</v>
      </c>
      <c r="L24" s="284" t="s">
        <v>128</v>
      </c>
      <c r="M24" s="284"/>
      <c r="N24" s="853"/>
      <c r="O24" s="838"/>
      <c r="Q24" s="860"/>
      <c r="R24" s="838"/>
      <c r="V24" s="834" t="s">
        <v>251</v>
      </c>
      <c r="W24" s="835"/>
      <c r="X24" s="835"/>
      <c r="Y24" s="835"/>
      <c r="Z24" s="835"/>
      <c r="AA24" s="835"/>
      <c r="AB24" s="393"/>
      <c r="AC24" s="619">
        <v>15</v>
      </c>
      <c r="AD24" s="816" t="s">
        <v>492</v>
      </c>
      <c r="AE24" s="805"/>
      <c r="AF24" s="806"/>
      <c r="AG24" s="281"/>
    </row>
    <row r="25" spans="1:33" s="165" customFormat="1" ht="42.6" customHeight="1" thickBot="1" x14ac:dyDescent="0.4">
      <c r="A25" s="280"/>
      <c r="B25" s="715" t="s">
        <v>466</v>
      </c>
      <c r="C25" s="716" t="s">
        <v>19</v>
      </c>
      <c r="D25" s="162"/>
      <c r="E25" s="162"/>
      <c r="F25" s="162"/>
      <c r="G25" s="381" t="s">
        <v>483</v>
      </c>
      <c r="H25" s="382"/>
      <c r="I25" s="710">
        <v>133</v>
      </c>
      <c r="J25" s="287" t="s">
        <v>119</v>
      </c>
      <c r="K25" s="637">
        <f>I25/I16*100</f>
        <v>18.095238095238095</v>
      </c>
      <c r="L25" s="162" t="s">
        <v>128</v>
      </c>
      <c r="M25" s="162"/>
      <c r="N25" s="852">
        <f>SUM(K25:K26)</f>
        <v>24.761904761904763</v>
      </c>
      <c r="O25" s="837" t="s">
        <v>128</v>
      </c>
      <c r="P25" s="162"/>
      <c r="Q25" s="858">
        <v>23</v>
      </c>
      <c r="R25" s="837" t="s">
        <v>128</v>
      </c>
      <c r="S25" s="162"/>
      <c r="T25" s="162"/>
      <c r="U25" s="162"/>
      <c r="V25" s="849" t="s">
        <v>247</v>
      </c>
      <c r="W25" s="850"/>
      <c r="X25" s="850"/>
      <c r="Y25" s="850"/>
      <c r="Z25" s="850"/>
      <c r="AA25" s="850"/>
      <c r="AB25" s="396"/>
      <c r="AC25" s="620">
        <v>6</v>
      </c>
      <c r="AD25" s="817" t="s">
        <v>493</v>
      </c>
      <c r="AE25" s="818"/>
      <c r="AF25" s="819"/>
      <c r="AG25" s="282"/>
    </row>
    <row r="26" spans="1:33" s="167" customFormat="1" ht="42.6" customHeight="1" thickBot="1" x14ac:dyDescent="0.4">
      <c r="A26" s="290"/>
      <c r="B26" s="800"/>
      <c r="C26" s="801"/>
      <c r="D26" s="162"/>
      <c r="E26" s="166"/>
      <c r="F26" s="166"/>
      <c r="G26" s="321" t="s">
        <v>129</v>
      </c>
      <c r="H26" s="322"/>
      <c r="I26" s="709">
        <v>49</v>
      </c>
      <c r="J26" s="287" t="s">
        <v>119</v>
      </c>
      <c r="K26" s="634">
        <f>I26/I16*100</f>
        <v>6.666666666666667</v>
      </c>
      <c r="L26" s="162" t="s">
        <v>128</v>
      </c>
      <c r="M26" s="162"/>
      <c r="N26" s="853"/>
      <c r="O26" s="838"/>
      <c r="P26" s="166"/>
      <c r="Q26" s="860"/>
      <c r="R26" s="838"/>
      <c r="S26" s="166"/>
      <c r="T26" s="166"/>
      <c r="U26" s="166"/>
      <c r="V26" s="398" t="s">
        <v>130</v>
      </c>
      <c r="W26" s="273"/>
      <c r="X26" s="273"/>
      <c r="Y26" s="273"/>
      <c r="Z26" s="273"/>
      <c r="AA26" s="273"/>
      <c r="AB26" s="273"/>
      <c r="AC26" s="401" t="s">
        <v>188</v>
      </c>
      <c r="AD26" s="810" t="s">
        <v>444</v>
      </c>
      <c r="AE26" s="811"/>
      <c r="AF26" s="81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7" t="s">
        <v>131</v>
      </c>
      <c r="W27" s="828"/>
      <c r="X27" s="828"/>
      <c r="Y27" s="828"/>
      <c r="Z27" s="828"/>
      <c r="AA27" s="828"/>
      <c r="AB27" s="402"/>
      <c r="AC27" s="621"/>
      <c r="AD27" s="820"/>
      <c r="AE27" s="814"/>
      <c r="AF27" s="815"/>
      <c r="AG27" s="281"/>
    </row>
    <row r="28" spans="1:33" s="165" customFormat="1" ht="42.6" customHeight="1" x14ac:dyDescent="0.35">
      <c r="A28" s="280"/>
      <c r="B28" s="172" t="s">
        <v>465</v>
      </c>
      <c r="C28" s="323" t="s">
        <v>0</v>
      </c>
      <c r="D28" s="162"/>
      <c r="E28" s="162"/>
      <c r="F28" s="162"/>
      <c r="G28" s="641" t="s">
        <v>337</v>
      </c>
      <c r="H28" s="642"/>
      <c r="I28" s="640"/>
      <c r="J28" s="644" t="s">
        <v>323</v>
      </c>
      <c r="K28" s="162"/>
      <c r="L28" s="162"/>
      <c r="M28" s="162"/>
      <c r="N28" s="162"/>
      <c r="O28" s="162"/>
      <c r="P28" s="162"/>
      <c r="Q28" s="162"/>
      <c r="R28" s="162"/>
      <c r="S28" s="162"/>
      <c r="T28" s="162"/>
      <c r="U28" s="162"/>
      <c r="V28" s="829" t="s">
        <v>132</v>
      </c>
      <c r="W28" s="830"/>
      <c r="X28" s="830"/>
      <c r="Y28" s="830"/>
      <c r="Z28" s="830"/>
      <c r="AA28" s="830"/>
      <c r="AB28" s="399"/>
      <c r="AC28" s="622"/>
      <c r="AD28" s="804"/>
      <c r="AE28" s="805"/>
      <c r="AF28" s="806"/>
      <c r="AG28" s="281"/>
    </row>
    <row r="29" spans="1:33" s="165" customFormat="1" ht="42.6" customHeight="1" x14ac:dyDescent="0.35">
      <c r="A29" s="280"/>
      <c r="B29" s="271" t="s">
        <v>135</v>
      </c>
      <c r="C29" s="607">
        <v>281</v>
      </c>
      <c r="D29" s="162"/>
      <c r="E29" s="162"/>
      <c r="F29" s="162"/>
      <c r="G29" s="321">
        <v>1980</v>
      </c>
      <c r="H29" s="638"/>
      <c r="I29" s="639"/>
      <c r="J29" s="643">
        <v>693</v>
      </c>
      <c r="K29" s="162"/>
      <c r="L29" s="162"/>
      <c r="M29" s="162"/>
      <c r="N29" s="162"/>
      <c r="O29" s="162"/>
      <c r="P29" s="162"/>
      <c r="Q29" s="162"/>
      <c r="R29" s="162"/>
      <c r="S29" s="162"/>
      <c r="T29" s="162"/>
      <c r="U29" s="162"/>
      <c r="V29" s="831" t="s">
        <v>133</v>
      </c>
      <c r="W29" s="832"/>
      <c r="X29" s="832"/>
      <c r="Y29" s="832"/>
      <c r="Z29" s="832"/>
      <c r="AA29" s="833"/>
      <c r="AB29" s="399"/>
      <c r="AC29" s="622"/>
      <c r="AD29" s="804"/>
      <c r="AE29" s="805"/>
      <c r="AF29" s="806"/>
      <c r="AG29" s="281"/>
    </row>
    <row r="30" spans="1:33" s="165" customFormat="1" ht="42.6" customHeight="1" thickBot="1" x14ac:dyDescent="0.4">
      <c r="A30" s="280"/>
      <c r="B30" s="271" t="s">
        <v>136</v>
      </c>
      <c r="C30" s="607">
        <v>758</v>
      </c>
      <c r="D30" s="162"/>
      <c r="E30" s="162"/>
      <c r="F30" s="162"/>
      <c r="G30" s="321">
        <v>1990</v>
      </c>
      <c r="H30" s="638"/>
      <c r="I30" s="639"/>
      <c r="J30" s="643">
        <v>675</v>
      </c>
      <c r="K30" s="162"/>
      <c r="L30" s="162"/>
      <c r="M30" s="162"/>
      <c r="N30" s="162"/>
      <c r="O30" s="162"/>
      <c r="P30" s="162"/>
      <c r="Q30" s="162"/>
      <c r="R30" s="162"/>
      <c r="S30" s="162"/>
      <c r="T30" s="162"/>
      <c r="U30" s="162"/>
      <c r="V30" s="824" t="s">
        <v>134</v>
      </c>
      <c r="W30" s="825"/>
      <c r="X30" s="825"/>
      <c r="Y30" s="825"/>
      <c r="Z30" s="825"/>
      <c r="AA30" s="826"/>
      <c r="AB30" s="400"/>
      <c r="AC30" s="623"/>
      <c r="AD30" s="807"/>
      <c r="AE30" s="808"/>
      <c r="AF30" s="809"/>
      <c r="AG30" s="281"/>
    </row>
    <row r="31" spans="1:33" s="165" customFormat="1" ht="42.6" customHeight="1" x14ac:dyDescent="0.35">
      <c r="A31" s="280"/>
      <c r="B31" s="271" t="s">
        <v>137</v>
      </c>
      <c r="C31" s="607">
        <v>49</v>
      </c>
      <c r="D31" s="162"/>
      <c r="E31" s="162"/>
      <c r="F31" s="162"/>
      <c r="G31" s="321">
        <v>2000</v>
      </c>
      <c r="H31" s="638"/>
      <c r="I31" s="639"/>
      <c r="J31" s="643">
        <v>738</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v>272</v>
      </c>
      <c r="D32" s="162"/>
      <c r="E32" s="162"/>
      <c r="F32" s="162"/>
      <c r="G32" s="321">
        <v>2010</v>
      </c>
      <c r="H32" s="638"/>
      <c r="I32" s="639"/>
      <c r="J32" s="643">
        <v>722</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738</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Bottenbach</v>
      </c>
      <c r="C2" s="17"/>
      <c r="D2" s="17" t="s">
        <v>80</v>
      </c>
      <c r="E2" s="17"/>
      <c r="F2" s="17"/>
      <c r="G2" s="17"/>
      <c r="H2" s="892" t="str">
        <f>Strukturdaten!L9</f>
        <v>340 03 205</v>
      </c>
      <c r="I2" s="893"/>
      <c r="J2" s="893"/>
      <c r="K2" s="446"/>
      <c r="L2" s="446"/>
      <c r="M2" s="446"/>
      <c r="N2" s="446"/>
      <c r="U2" s="18" t="e">
        <f>#REF!</f>
        <v>#REF!</v>
      </c>
      <c r="V2" s="17"/>
      <c r="W2" s="18" t="s">
        <v>117</v>
      </c>
      <c r="X2" s="17"/>
      <c r="Y2" s="18">
        <f>Strukturdaten!C31</f>
        <v>49</v>
      </c>
      <c r="AQ2" s="17"/>
      <c r="AZ2" s="19"/>
      <c r="BA2" s="19"/>
      <c r="BB2" s="19"/>
      <c r="BC2" s="19"/>
      <c r="BD2" s="19"/>
      <c r="BE2" s="19"/>
      <c r="BF2" s="19"/>
      <c r="BG2" s="19"/>
      <c r="BH2" s="19"/>
      <c r="BI2" s="19"/>
    </row>
    <row r="3" spans="1:61" s="18" customFormat="1" ht="36" customHeight="1" x14ac:dyDescent="0.35">
      <c r="A3" s="17" t="s">
        <v>79</v>
      </c>
      <c r="B3" s="17" t="str">
        <f>Strukturdaten!L5</f>
        <v>Pirmasens-Land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272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248</v>
      </c>
      <c r="C5" s="903"/>
      <c r="D5" s="903"/>
      <c r="E5" s="903"/>
      <c r="F5" s="903"/>
      <c r="G5" s="903"/>
      <c r="H5" s="903"/>
      <c r="I5" s="903"/>
      <c r="J5" s="903"/>
      <c r="K5" s="903"/>
      <c r="L5" s="903"/>
      <c r="M5" s="903"/>
      <c r="N5" s="903"/>
      <c r="O5" s="904"/>
      <c r="P5" s="902" t="s">
        <v>324</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269</v>
      </c>
      <c r="C6" s="910"/>
      <c r="D6" s="911"/>
      <c r="E6" s="723"/>
      <c r="F6" s="894" t="s">
        <v>282</v>
      </c>
      <c r="G6" s="723"/>
      <c r="H6" s="909" t="s">
        <v>346</v>
      </c>
      <c r="I6" s="910"/>
      <c r="J6" s="910"/>
      <c r="K6" s="911"/>
      <c r="L6" s="723"/>
      <c r="M6" s="909" t="s">
        <v>437</v>
      </c>
      <c r="N6" s="911"/>
      <c r="O6" s="661"/>
      <c r="P6" s="921" t="s">
        <v>274</v>
      </c>
      <c r="Q6" s="922"/>
      <c r="R6" s="922"/>
      <c r="S6" s="922"/>
      <c r="T6" s="922"/>
      <c r="U6" s="923"/>
      <c r="V6" s="661"/>
      <c r="W6" s="921" t="s">
        <v>283</v>
      </c>
      <c r="X6" s="922"/>
      <c r="Y6" s="922"/>
      <c r="Z6" s="922"/>
      <c r="AA6" s="923"/>
      <c r="AB6" s="661"/>
      <c r="AC6" s="655" t="s">
        <v>280</v>
      </c>
      <c r="AD6" s="19"/>
      <c r="AK6" s="19"/>
    </row>
    <row r="7" spans="1:61" s="18" customFormat="1" ht="64.150000000000006" customHeight="1" x14ac:dyDescent="0.4">
      <c r="A7" s="250"/>
      <c r="B7" s="29"/>
      <c r="C7" s="917" t="s">
        <v>409</v>
      </c>
      <c r="D7" s="918"/>
      <c r="E7" s="103"/>
      <c r="F7" s="895"/>
      <c r="G7" s="103"/>
      <c r="H7" s="912"/>
      <c r="I7" s="913"/>
      <c r="J7" s="913"/>
      <c r="K7" s="914"/>
      <c r="L7" s="103"/>
      <c r="M7" s="912"/>
      <c r="N7" s="914"/>
      <c r="O7" s="101"/>
      <c r="P7" s="924"/>
      <c r="Q7" s="925"/>
      <c r="R7" s="925"/>
      <c r="S7" s="925"/>
      <c r="T7" s="925"/>
      <c r="U7" s="926"/>
      <c r="V7" s="101"/>
      <c r="W7" s="927" t="s">
        <v>438</v>
      </c>
      <c r="X7" s="929" t="s">
        <v>342</v>
      </c>
      <c r="Y7" s="930" t="s">
        <v>97</v>
      </c>
      <c r="Z7" s="931"/>
      <c r="AA7" s="932"/>
      <c r="AB7" s="101"/>
      <c r="AC7" s="103"/>
      <c r="AD7" s="19"/>
      <c r="AK7" s="19"/>
    </row>
    <row r="8" spans="1:61" s="725" customFormat="1" ht="78.599999999999994" customHeight="1" x14ac:dyDescent="0.35">
      <c r="A8" s="405"/>
      <c r="B8" s="919" t="s">
        <v>72</v>
      </c>
      <c r="C8" s="920" t="s">
        <v>281</v>
      </c>
      <c r="D8" s="14"/>
      <c r="E8" s="668"/>
      <c r="F8" s="126"/>
      <c r="G8" s="668"/>
      <c r="H8" s="898" t="s">
        <v>339</v>
      </c>
      <c r="I8" s="900" t="s">
        <v>340</v>
      </c>
      <c r="J8" s="900" t="s">
        <v>341</v>
      </c>
      <c r="K8" s="907" t="s">
        <v>347</v>
      </c>
      <c r="L8" s="668"/>
      <c r="M8" s="939" t="s">
        <v>75</v>
      </c>
      <c r="N8" s="941" t="s">
        <v>285</v>
      </c>
      <c r="O8" s="662"/>
      <c r="P8" s="933" t="s">
        <v>343</v>
      </c>
      <c r="Q8" s="919"/>
      <c r="R8" s="936" t="s">
        <v>345</v>
      </c>
      <c r="S8" s="937"/>
      <c r="T8" s="937"/>
      <c r="U8" s="938"/>
      <c r="V8" s="662"/>
      <c r="W8" s="927"/>
      <c r="X8" s="929"/>
      <c r="Y8" s="920" t="s">
        <v>343</v>
      </c>
      <c r="Z8" s="930" t="s">
        <v>344</v>
      </c>
      <c r="AA8" s="944"/>
      <c r="AB8" s="662"/>
      <c r="AC8" s="668"/>
      <c r="AD8" s="724"/>
      <c r="AK8" s="724"/>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2"/>
      <c r="W10" s="880"/>
      <c r="X10" s="878"/>
      <c r="Y10" s="872"/>
      <c r="Z10" s="874"/>
      <c r="AA10" s="876"/>
      <c r="AB10" s="652"/>
      <c r="AC10" s="520"/>
      <c r="AD10" s="19"/>
      <c r="AK10" s="19"/>
    </row>
    <row r="11" spans="1:61" s="18" customFormat="1" ht="44.25" customHeight="1" x14ac:dyDescent="0.35">
      <c r="A11" s="726" t="s">
        <v>255</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68"/>
      <c r="Q18" s="869"/>
      <c r="R18" s="869"/>
      <c r="S18" s="869"/>
      <c r="T18" s="869"/>
      <c r="U18" s="870"/>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966"/>
      <c r="C20" s="865"/>
      <c r="D20" s="968"/>
      <c r="E20" s="100"/>
      <c r="F20" s="652"/>
      <c r="G20" s="100"/>
      <c r="H20" s="733"/>
      <c r="I20" s="733"/>
      <c r="J20" s="733"/>
      <c r="K20" s="733"/>
      <c r="L20" s="733"/>
      <c r="M20" s="733"/>
      <c r="N20" s="733"/>
      <c r="O20" s="652"/>
      <c r="P20" s="871"/>
      <c r="Q20" s="865"/>
      <c r="R20" s="865"/>
      <c r="S20" s="865"/>
      <c r="T20" s="865"/>
      <c r="U20" s="866"/>
      <c r="V20" s="652"/>
      <c r="W20" s="871"/>
      <c r="X20" s="865"/>
      <c r="Y20" s="865"/>
      <c r="Z20" s="865"/>
      <c r="AA20" s="866"/>
      <c r="AB20" s="652"/>
      <c r="AC20" s="736"/>
      <c r="AD20" s="19"/>
      <c r="AK20" s="19"/>
    </row>
    <row r="21" spans="1:61" s="735" customFormat="1" ht="25.5" x14ac:dyDescent="0.35">
      <c r="A21" s="407" t="s">
        <v>16</v>
      </c>
      <c r="B21" s="967"/>
      <c r="C21" s="864"/>
      <c r="D21" s="969"/>
      <c r="E21" s="737"/>
      <c r="F21" s="104"/>
      <c r="G21" s="737"/>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63"/>
      <c r="Q22" s="864"/>
      <c r="R22" s="864"/>
      <c r="S22" s="864"/>
      <c r="T22" s="864"/>
      <c r="U22" s="867"/>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68"/>
      <c r="Q24" s="869"/>
      <c r="R24" s="869"/>
      <c r="S24" s="869"/>
      <c r="T24" s="869"/>
      <c r="U24" s="870"/>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963"/>
      <c r="Q26" s="861"/>
      <c r="R26" s="861"/>
      <c r="S26" s="861"/>
      <c r="T26" s="861"/>
      <c r="U26" s="862"/>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Bottenbach</v>
      </c>
      <c r="D3" s="17"/>
      <c r="E3" s="17" t="s">
        <v>80</v>
      </c>
      <c r="F3" s="17"/>
      <c r="G3" s="446"/>
      <c r="H3" s="446"/>
      <c r="I3" s="446" t="str">
        <f>Strukturdaten!L9</f>
        <v>340 03 205</v>
      </c>
      <c r="J3" s="446"/>
      <c r="K3" s="446"/>
      <c r="L3" s="446"/>
      <c r="M3" s="17"/>
      <c r="N3" s="17"/>
      <c r="O3" s="17"/>
      <c r="P3" s="17"/>
      <c r="V3" s="19"/>
      <c r="W3" s="19"/>
      <c r="X3" s="19"/>
    </row>
    <row r="4" spans="1:27" s="18" customFormat="1" ht="48" customHeight="1" thickBot="1" x14ac:dyDescent="0.4">
      <c r="A4" s="17" t="s">
        <v>79</v>
      </c>
      <c r="B4" s="17" t="str">
        <f>Strukturdaten!L5</f>
        <v>Pirmasens-Land</v>
      </c>
      <c r="D4" s="17"/>
      <c r="E4" s="17" t="s">
        <v>81</v>
      </c>
      <c r="F4" s="17"/>
      <c r="G4" s="175"/>
      <c r="H4" s="996"/>
      <c r="I4" s="996"/>
      <c r="J4" s="175"/>
      <c r="R4" s="20"/>
      <c r="S4" s="20"/>
      <c r="U4" s="19"/>
      <c r="V4" s="17"/>
      <c r="W4" s="19"/>
      <c r="X4" s="19"/>
    </row>
    <row r="5" spans="1:27" s="18" customFormat="1" ht="37.15" customHeight="1" x14ac:dyDescent="0.35">
      <c r="A5" s="17"/>
      <c r="B5" s="17"/>
      <c r="C5" s="1002" t="s">
        <v>248</v>
      </c>
      <c r="D5" s="1003"/>
      <c r="E5" s="1003"/>
      <c r="F5" s="1003"/>
      <c r="G5" s="1003"/>
      <c r="H5" s="1003"/>
      <c r="I5" s="1003"/>
      <c r="J5" s="1003"/>
      <c r="K5" s="1003"/>
      <c r="L5" s="1003"/>
      <c r="M5" s="1003"/>
      <c r="N5" s="1003"/>
      <c r="O5" s="1003"/>
      <c r="P5" s="1003"/>
      <c r="Q5" s="1003"/>
      <c r="R5" s="1003"/>
      <c r="S5" s="1004"/>
      <c r="U5" s="909" t="s">
        <v>325</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408</v>
      </c>
      <c r="D7" s="145"/>
      <c r="E7" s="909" t="s">
        <v>226</v>
      </c>
      <c r="F7" s="910"/>
      <c r="G7" s="911"/>
      <c r="H7" s="145"/>
      <c r="I7" s="999" t="s">
        <v>228</v>
      </c>
      <c r="J7" s="1000"/>
      <c r="K7" s="1001"/>
      <c r="L7" s="145"/>
      <c r="M7" s="909" t="s">
        <v>244</v>
      </c>
      <c r="N7" s="910"/>
      <c r="O7" s="910"/>
      <c r="P7" s="911"/>
      <c r="Q7" s="145"/>
      <c r="R7" s="999" t="s">
        <v>257</v>
      </c>
      <c r="S7" s="1001"/>
      <c r="T7" s="144"/>
      <c r="U7" s="909" t="s">
        <v>274</v>
      </c>
      <c r="V7" s="910"/>
      <c r="W7" s="911"/>
      <c r="X7" s="16"/>
      <c r="Y7" s="144" t="s">
        <v>280</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287</v>
      </c>
      <c r="S8" s="914"/>
      <c r="T8" s="32"/>
      <c r="U8" s="912"/>
      <c r="V8" s="913"/>
      <c r="W8" s="914"/>
      <c r="X8" s="132"/>
      <c r="Y8" s="68"/>
    </row>
    <row r="9" spans="1:27" s="24" customFormat="1" ht="59.25" customHeight="1" x14ac:dyDescent="0.35">
      <c r="A9" s="278"/>
      <c r="B9" s="279"/>
      <c r="C9" s="1026" t="s">
        <v>77</v>
      </c>
      <c r="D9" s="30"/>
      <c r="E9" s="1010" t="s">
        <v>73</v>
      </c>
      <c r="F9" s="1012" t="s">
        <v>74</v>
      </c>
      <c r="G9" s="974" t="s">
        <v>306</v>
      </c>
      <c r="H9" s="31"/>
      <c r="I9" s="898" t="s">
        <v>58</v>
      </c>
      <c r="J9" s="900" t="s">
        <v>59</v>
      </c>
      <c r="K9" s="974" t="s">
        <v>68</v>
      </c>
      <c r="L9" s="31"/>
      <c r="M9" s="1010" t="s">
        <v>359</v>
      </c>
      <c r="N9" s="1012" t="s">
        <v>360</v>
      </c>
      <c r="O9" s="1012" t="s">
        <v>361</v>
      </c>
      <c r="P9" s="275"/>
      <c r="Q9" s="105"/>
      <c r="R9" s="101"/>
      <c r="S9" s="102"/>
      <c r="T9" s="107"/>
      <c r="U9" s="1033" t="s">
        <v>343</v>
      </c>
      <c r="V9" s="936" t="s">
        <v>345</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3" t="s">
        <v>347</v>
      </c>
      <c r="Q10" s="37"/>
      <c r="R10" s="552" t="s">
        <v>75</v>
      </c>
      <c r="S10" s="553" t="s">
        <v>285</v>
      </c>
      <c r="T10" s="41"/>
      <c r="U10" s="1034"/>
      <c r="V10" s="66" t="s">
        <v>140</v>
      </c>
      <c r="W10" s="66" t="s">
        <v>19</v>
      </c>
      <c r="X10" s="36"/>
      <c r="Y10" s="68"/>
    </row>
    <row r="11" spans="1:27" s="24" customFormat="1" ht="23.25" customHeight="1" x14ac:dyDescent="0.4">
      <c r="A11" s="185" t="s">
        <v>70</v>
      </c>
      <c r="B11" s="551" t="s">
        <v>145</v>
      </c>
      <c r="C11" s="1018"/>
      <c r="D11" s="114"/>
      <c r="E11" s="1014"/>
      <c r="F11" s="1016"/>
      <c r="G11" s="997"/>
      <c r="H11" s="557"/>
      <c r="I11" s="1008"/>
      <c r="J11" s="1020"/>
      <c r="K11" s="905"/>
      <c r="L11" s="558"/>
      <c r="M11" s="1039"/>
      <c r="N11" s="1037"/>
      <c r="O11" s="1037"/>
      <c r="P11" s="905"/>
      <c r="Q11" s="559"/>
      <c r="R11" s="1035"/>
      <c r="S11" s="1035"/>
      <c r="T11" s="557"/>
      <c r="U11" s="880"/>
      <c r="V11" s="878"/>
      <c r="W11" s="905"/>
      <c r="X11" s="560"/>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222</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221</v>
      </c>
      <c r="B25" s="973"/>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972" t="s">
        <v>218</v>
      </c>
      <c r="B27" s="973"/>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972" t="s">
        <v>217</v>
      </c>
      <c r="B28" s="973"/>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972" t="s">
        <v>219</v>
      </c>
      <c r="B29" s="973"/>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972" t="s">
        <v>227</v>
      </c>
      <c r="B30" s="973"/>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216</v>
      </c>
      <c r="B37" s="973"/>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Bottenbach</v>
      </c>
      <c r="C3" s="17"/>
      <c r="D3" s="17"/>
      <c r="E3" s="17" t="s">
        <v>80</v>
      </c>
      <c r="F3" s="17"/>
      <c r="G3" s="446"/>
      <c r="H3" s="446" t="str">
        <f>Strukturdaten!L9</f>
        <v>340 03 205</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Pirmasens-Land</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371</v>
      </c>
      <c r="D6" s="512"/>
      <c r="E6" s="1082" t="s">
        <v>270</v>
      </c>
      <c r="F6" s="1083"/>
      <c r="G6" s="1083"/>
      <c r="H6" s="1083"/>
      <c r="I6" s="1083"/>
      <c r="J6" s="1083"/>
      <c r="K6" s="1103"/>
      <c r="L6" s="513"/>
      <c r="M6" s="1082" t="s">
        <v>257</v>
      </c>
      <c r="N6" s="1083"/>
      <c r="O6" s="516" t="s">
        <v>280</v>
      </c>
      <c r="P6" s="514"/>
      <c r="Q6" s="505" t="s">
        <v>12</v>
      </c>
      <c r="R6" s="921" t="s">
        <v>148</v>
      </c>
      <c r="S6" s="922"/>
      <c r="T6" s="922"/>
      <c r="U6" s="923"/>
      <c r="V6" s="516" t="s">
        <v>280</v>
      </c>
    </row>
    <row r="7" spans="1:36" s="24" customFormat="1" ht="57" customHeight="1" x14ac:dyDescent="0.35">
      <c r="A7" s="307"/>
      <c r="B7" s="308"/>
      <c r="C7" s="895"/>
      <c r="D7" s="29"/>
      <c r="E7" s="1108" t="s">
        <v>56</v>
      </c>
      <c r="F7" s="1109"/>
      <c r="G7" s="1109"/>
      <c r="H7" s="924" t="s">
        <v>245</v>
      </c>
      <c r="I7" s="925"/>
      <c r="J7" s="925"/>
      <c r="K7" s="926"/>
      <c r="L7" s="515"/>
      <c r="M7" s="924" t="s">
        <v>287</v>
      </c>
      <c r="N7" s="925"/>
      <c r="O7" s="225"/>
      <c r="Q7" s="68"/>
      <c r="R7" s="29"/>
      <c r="S7" s="29"/>
      <c r="T7" s="29"/>
      <c r="U7" s="298"/>
      <c r="V7" s="225"/>
    </row>
    <row r="8" spans="1:36" s="24" customFormat="1" ht="102.75" thickBot="1" x14ac:dyDescent="0.4">
      <c r="A8" s="309"/>
      <c r="B8" s="310"/>
      <c r="C8" s="1102"/>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86" t="s">
        <v>232</v>
      </c>
      <c r="B9" s="1087"/>
      <c r="C9" s="1088"/>
      <c r="D9" s="124"/>
      <c r="E9" s="1107"/>
      <c r="F9" s="1120"/>
      <c r="G9" s="1116"/>
      <c r="H9" s="1068"/>
      <c r="I9" s="985"/>
      <c r="J9" s="1070"/>
      <c r="K9" s="665"/>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6"/>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90" t="s">
        <v>309</v>
      </c>
      <c r="B15" s="1091"/>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371</v>
      </c>
      <c r="D27" s="148"/>
      <c r="E27" s="1050" t="s">
        <v>146</v>
      </c>
      <c r="F27" s="1051"/>
      <c r="G27" s="1051"/>
      <c r="H27" s="1051"/>
      <c r="I27" s="1051"/>
      <c r="J27" s="1051"/>
      <c r="K27" s="1051"/>
      <c r="L27" s="149"/>
      <c r="M27" s="1082" t="s">
        <v>257</v>
      </c>
      <c r="N27" s="1083"/>
      <c r="O27" s="516" t="s">
        <v>280</v>
      </c>
      <c r="P27" s="21"/>
      <c r="Q27" s="1080" t="s">
        <v>12</v>
      </c>
      <c r="R27" s="1081"/>
      <c r="S27" s="909" t="s">
        <v>147</v>
      </c>
      <c r="T27" s="910"/>
      <c r="U27" s="911"/>
      <c r="V27" s="516" t="s">
        <v>280</v>
      </c>
    </row>
    <row r="28" spans="1:22" s="24" customFormat="1" ht="78.75" customHeight="1" x14ac:dyDescent="0.35">
      <c r="A28" s="307"/>
      <c r="B28" s="308"/>
      <c r="C28" s="895"/>
      <c r="D28" s="29"/>
      <c r="E28" s="1052"/>
      <c r="F28" s="1053"/>
      <c r="G28" s="1053"/>
      <c r="H28" s="1053"/>
      <c r="I28" s="1053"/>
      <c r="J28" s="1053"/>
      <c r="K28" s="1053"/>
      <c r="L28" s="31"/>
      <c r="M28" s="924" t="s">
        <v>287</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229</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288</v>
      </c>
      <c r="N30" s="39" t="s">
        <v>308</v>
      </c>
      <c r="O30" s="118"/>
      <c r="P30" s="21"/>
      <c r="Q30" s="1030"/>
      <c r="R30" s="1032"/>
      <c r="S30" s="550" t="s">
        <v>180</v>
      </c>
      <c r="T30" s="40" t="s">
        <v>234</v>
      </c>
      <c r="U30" s="39" t="s">
        <v>181</v>
      </c>
      <c r="V30" s="118"/>
    </row>
    <row r="31" spans="1:22" s="24" customFormat="1" ht="23.45" customHeight="1" x14ac:dyDescent="0.4">
      <c r="A31" s="1092" t="s">
        <v>38</v>
      </c>
      <c r="B31" s="1093"/>
      <c r="C31" s="1094"/>
      <c r="D31" s="595"/>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6"/>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307</v>
      </c>
      <c r="B33" s="1066"/>
      <c r="C33" s="55"/>
      <c r="D33" s="74"/>
      <c r="E33" s="1043"/>
      <c r="F33" s="1044"/>
      <c r="G33" s="1044"/>
      <c r="H33" s="1044"/>
      <c r="I33" s="1044"/>
      <c r="J33" s="1044"/>
      <c r="K33" s="1045"/>
      <c r="L33" s="43"/>
      <c r="M33" s="53"/>
      <c r="N33" s="55"/>
      <c r="O33" s="58"/>
      <c r="Q33" s="1071" t="s">
        <v>264</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265</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289</v>
      </c>
      <c r="R35" s="1072"/>
      <c r="S35" s="269"/>
      <c r="T35" s="264"/>
      <c r="U35" s="380"/>
      <c r="V35" s="58"/>
    </row>
    <row r="36" spans="1:22" s="24" customFormat="1" ht="55.15" customHeight="1" x14ac:dyDescent="0.4">
      <c r="A36" s="1114" t="s">
        <v>42</v>
      </c>
      <c r="B36" s="857"/>
      <c r="C36" s="55"/>
      <c r="D36" s="597"/>
      <c r="E36" s="1043"/>
      <c r="F36" s="1044"/>
      <c r="G36" s="1044"/>
      <c r="H36" s="1044"/>
      <c r="I36" s="1044"/>
      <c r="J36" s="1044"/>
      <c r="K36" s="1045"/>
      <c r="L36" s="598"/>
      <c r="M36" s="53"/>
      <c r="N36" s="55"/>
      <c r="O36" s="58"/>
      <c r="Q36" s="1071" t="s">
        <v>290</v>
      </c>
      <c r="R36" s="1072"/>
      <c r="S36" s="269"/>
      <c r="T36" s="264"/>
      <c r="U36" s="380"/>
      <c r="V36" s="58"/>
    </row>
    <row r="37" spans="1:22" s="24" customFormat="1" ht="47.45" customHeight="1" thickBot="1" x14ac:dyDescent="0.45">
      <c r="A37" s="1048" t="s">
        <v>326</v>
      </c>
      <c r="B37" s="1049"/>
      <c r="C37" s="78"/>
      <c r="D37" s="88"/>
      <c r="E37" s="1062"/>
      <c r="F37" s="1063"/>
      <c r="G37" s="1063"/>
      <c r="H37" s="1063"/>
      <c r="I37" s="1063"/>
      <c r="J37" s="1063"/>
      <c r="K37" s="1064"/>
      <c r="L37" s="37"/>
      <c r="M37" s="599"/>
      <c r="N37" s="594"/>
      <c r="O37" s="563"/>
      <c r="Q37" s="1112" t="s">
        <v>348</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Bottenbach</v>
      </c>
      <c r="C1" s="17"/>
      <c r="D1" s="17"/>
      <c r="E1" s="17"/>
      <c r="F1" s="17"/>
      <c r="G1" s="17" t="s">
        <v>80</v>
      </c>
      <c r="H1" s="17"/>
      <c r="I1" s="17"/>
      <c r="J1" s="17"/>
      <c r="K1" s="893" t="str">
        <f>Strukturdaten!L9</f>
        <v>340 03 205</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Pirmasens-Land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248</v>
      </c>
      <c r="D4" s="903"/>
      <c r="E4" s="903"/>
      <c r="F4" s="903"/>
      <c r="G4" s="903"/>
      <c r="H4" s="903"/>
      <c r="I4" s="904"/>
      <c r="J4" s="546"/>
      <c r="K4" s="1163" t="s">
        <v>249</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284</v>
      </c>
      <c r="H5" s="1130"/>
      <c r="I5" s="1081"/>
      <c r="J5" s="67"/>
      <c r="K5" s="921" t="s">
        <v>200</v>
      </c>
      <c r="L5" s="922"/>
      <c r="M5" s="922"/>
      <c r="N5" s="922"/>
      <c r="O5" s="922"/>
      <c r="P5" s="923"/>
      <c r="Q5" s="652"/>
      <c r="R5" s="921" t="s">
        <v>283</v>
      </c>
      <c r="S5" s="922"/>
      <c r="T5" s="922"/>
      <c r="U5" s="922"/>
      <c r="V5" s="923"/>
      <c r="W5" s="100"/>
      <c r="X5" s="921" t="s">
        <v>204</v>
      </c>
      <c r="Y5" s="923"/>
      <c r="Z5" s="94"/>
      <c r="AA5" s="924" t="s">
        <v>202</v>
      </c>
      <c r="AB5" s="926"/>
      <c r="AC5" s="57"/>
      <c r="AD5" s="924" t="s">
        <v>199</v>
      </c>
      <c r="AE5" s="922"/>
      <c r="AF5" s="923"/>
      <c r="AG5" s="140"/>
      <c r="AH5" s="505" t="s">
        <v>280</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411</v>
      </c>
      <c r="S6" s="1012" t="s">
        <v>413</v>
      </c>
      <c r="T6" s="917" t="s">
        <v>349</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410</v>
      </c>
      <c r="J7" s="129"/>
      <c r="K7" s="933" t="s">
        <v>343</v>
      </c>
      <c r="L7" s="919"/>
      <c r="M7" s="936" t="s">
        <v>345</v>
      </c>
      <c r="N7" s="937"/>
      <c r="O7" s="937"/>
      <c r="P7" s="938"/>
      <c r="Q7" s="662"/>
      <c r="R7" s="1010"/>
      <c r="S7" s="1012"/>
      <c r="T7" s="920" t="s">
        <v>343</v>
      </c>
      <c r="U7" s="930" t="s">
        <v>344</v>
      </c>
      <c r="V7" s="944"/>
      <c r="W7" s="668"/>
      <c r="X7" s="933" t="s">
        <v>351</v>
      </c>
      <c r="Y7" s="938"/>
      <c r="Z7" s="129"/>
      <c r="AA7" s="1010" t="s">
        <v>277</v>
      </c>
      <c r="AB7" s="974" t="s">
        <v>203</v>
      </c>
      <c r="AC7" s="152"/>
      <c r="AD7" s="1170" t="s">
        <v>198</v>
      </c>
      <c r="AE7" s="1176" t="s">
        <v>197</v>
      </c>
      <c r="AF7" s="974" t="s">
        <v>414</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50" t="s">
        <v>350</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57" t="s">
        <v>211</v>
      </c>
      <c r="F17" s="1158"/>
      <c r="G17" s="1159"/>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248</v>
      </c>
      <c r="D21" s="903"/>
      <c r="E21" s="903"/>
      <c r="F21" s="903"/>
      <c r="G21" s="903"/>
      <c r="H21" s="903"/>
      <c r="I21" s="903"/>
      <c r="J21" s="903"/>
      <c r="K21" s="903"/>
      <c r="L21" s="903"/>
      <c r="M21" s="903"/>
      <c r="N21" s="903"/>
      <c r="O21" s="903"/>
      <c r="P21" s="904"/>
      <c r="R21" s="1163" t="s">
        <v>249</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267</v>
      </c>
      <c r="H22" s="922"/>
      <c r="I22" s="923"/>
      <c r="J22" s="71"/>
      <c r="K22" s="921" t="s">
        <v>279</v>
      </c>
      <c r="L22" s="922"/>
      <c r="M22" s="922"/>
      <c r="N22" s="922"/>
      <c r="O22" s="922"/>
      <c r="P22" s="923"/>
      <c r="Q22" s="26"/>
      <c r="R22" s="921" t="s">
        <v>283</v>
      </c>
      <c r="S22" s="922"/>
      <c r="T22" s="922"/>
      <c r="U22" s="922"/>
      <c r="V22" s="923"/>
      <c r="W22" s="669"/>
      <c r="X22" s="921" t="s">
        <v>204</v>
      </c>
      <c r="Y22" s="923"/>
      <c r="Z22" s="147"/>
      <c r="AA22" s="1080" t="s">
        <v>280</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278</v>
      </c>
      <c r="L23" s="1143"/>
      <c r="M23" s="1144"/>
      <c r="N23" s="961" t="s">
        <v>268</v>
      </c>
      <c r="O23" s="1143"/>
      <c r="P23" s="1144"/>
      <c r="Q23" s="31"/>
      <c r="R23" s="1010" t="s">
        <v>412</v>
      </c>
      <c r="S23" s="1012" t="s">
        <v>413</v>
      </c>
      <c r="T23" s="917" t="s">
        <v>349</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410</v>
      </c>
      <c r="J24" s="152"/>
      <c r="K24" s="961"/>
      <c r="L24" s="1143"/>
      <c r="M24" s="1144"/>
      <c r="N24" s="961"/>
      <c r="O24" s="1143"/>
      <c r="P24" s="1144"/>
      <c r="Q24" s="337"/>
      <c r="R24" s="1010"/>
      <c r="S24" s="1012"/>
      <c r="T24" s="920" t="s">
        <v>343</v>
      </c>
      <c r="U24" s="930" t="s">
        <v>344</v>
      </c>
      <c r="V24" s="944"/>
      <c r="W24" s="670"/>
      <c r="X24" s="933" t="s">
        <v>351</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50" t="s">
        <v>350</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212</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214</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215</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266</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271</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Bottenbach</v>
      </c>
      <c r="E1" s="141"/>
      <c r="F1" s="141"/>
      <c r="G1" s="141" t="s">
        <v>80</v>
      </c>
      <c r="H1" s="141"/>
      <c r="I1" s="141" t="str">
        <f>Strukturdaten!L9</f>
        <v>340 03 205</v>
      </c>
      <c r="J1" s="141"/>
      <c r="K1" s="141"/>
      <c r="L1" s="141"/>
      <c r="M1" s="141" t="s">
        <v>442</v>
      </c>
      <c r="N1" s="141"/>
      <c r="O1" s="1207"/>
      <c r="P1" s="1207"/>
      <c r="Q1" s="593"/>
      <c r="U1" s="593"/>
      <c r="V1" s="593"/>
      <c r="W1" s="593"/>
      <c r="X1" s="589"/>
      <c r="AA1" s="589"/>
      <c r="AB1" s="589"/>
      <c r="AD1" s="589"/>
      <c r="AE1" s="589"/>
      <c r="AF1" s="589"/>
    </row>
    <row r="2" spans="1:32" s="6" customFormat="1" x14ac:dyDescent="0.2">
      <c r="A2" s="141" t="s">
        <v>79</v>
      </c>
      <c r="B2" s="141"/>
      <c r="C2" s="141"/>
      <c r="D2" s="141" t="str">
        <f>Strukturdaten!L5</f>
        <v>Pirmasens-Land</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08" t="s">
        <v>311</v>
      </c>
      <c r="E5" s="1209"/>
      <c r="F5" s="1209"/>
      <c r="G5" s="1209"/>
      <c r="H5" s="1209"/>
      <c r="I5" s="1209"/>
      <c r="J5" s="1209"/>
      <c r="K5" s="1209"/>
      <c r="L5" s="1210"/>
      <c r="M5" s="1240" t="s">
        <v>440</v>
      </c>
      <c r="N5" s="1241"/>
      <c r="O5" s="1208" t="s">
        <v>352</v>
      </c>
      <c r="P5" s="1209"/>
      <c r="Q5" s="1210"/>
      <c r="R5" s="1208" t="s">
        <v>312</v>
      </c>
      <c r="S5" s="1209"/>
      <c r="T5" s="1210"/>
      <c r="U5" s="1208" t="s">
        <v>354</v>
      </c>
      <c r="V5" s="1209"/>
      <c r="W5" s="1209"/>
      <c r="X5" s="701"/>
      <c r="Y5" s="1208" t="s">
        <v>313</v>
      </c>
      <c r="Z5" s="1210"/>
      <c r="AA5" s="701"/>
      <c r="AB5" s="701"/>
      <c r="AC5" s="702" t="s">
        <v>314</v>
      </c>
      <c r="AD5" s="701"/>
      <c r="AE5" s="701"/>
      <c r="AF5" s="703" t="s">
        <v>280</v>
      </c>
    </row>
    <row r="6" spans="1:32" ht="21.75" customHeight="1" thickBot="1" x14ac:dyDescent="0.25">
      <c r="A6" s="700"/>
      <c r="B6" s="700"/>
      <c r="C6" s="704"/>
      <c r="D6" s="1222" t="s">
        <v>317</v>
      </c>
      <c r="E6" s="1224" t="s">
        <v>318</v>
      </c>
      <c r="F6" s="1226" t="s">
        <v>418</v>
      </c>
      <c r="G6" s="1228" t="s">
        <v>419</v>
      </c>
      <c r="H6" s="1230" t="s">
        <v>319</v>
      </c>
      <c r="I6" s="1232" t="s">
        <v>320</v>
      </c>
      <c r="J6" s="1232" t="s">
        <v>420</v>
      </c>
      <c r="K6" s="1234" t="s">
        <v>421</v>
      </c>
      <c r="L6" s="1216" t="s">
        <v>443</v>
      </c>
      <c r="M6" s="1242"/>
      <c r="N6" s="1243"/>
      <c r="O6" s="1218" t="s">
        <v>332</v>
      </c>
      <c r="P6" s="1236" t="s">
        <v>321</v>
      </c>
      <c r="Q6" s="1214" t="s">
        <v>331</v>
      </c>
      <c r="R6" s="1218" t="s">
        <v>415</v>
      </c>
      <c r="S6" s="1236" t="s">
        <v>416</v>
      </c>
      <c r="T6" s="1214" t="s">
        <v>417</v>
      </c>
      <c r="U6" s="1211" t="s">
        <v>353</v>
      </c>
      <c r="V6" s="1212"/>
      <c r="W6" s="1213"/>
      <c r="X6" s="704"/>
      <c r="Y6" s="1238" t="s">
        <v>20</v>
      </c>
      <c r="Z6" s="1216" t="s">
        <v>19</v>
      </c>
      <c r="AA6" s="704"/>
      <c r="AB6" s="704"/>
      <c r="AC6" s="1220" t="s">
        <v>422</v>
      </c>
      <c r="AD6" s="704"/>
      <c r="AE6" s="704"/>
      <c r="AF6" s="705"/>
    </row>
    <row r="7" spans="1:32" ht="75" customHeight="1" thickBot="1" x14ac:dyDescent="0.25">
      <c r="A7" s="706" t="s">
        <v>315</v>
      </c>
      <c r="B7" s="707" t="s">
        <v>316</v>
      </c>
      <c r="C7" s="704"/>
      <c r="D7" s="1223"/>
      <c r="E7" s="1225"/>
      <c r="F7" s="1227"/>
      <c r="G7" s="1229"/>
      <c r="H7" s="1231"/>
      <c r="I7" s="1233"/>
      <c r="J7" s="1233"/>
      <c r="K7" s="1235"/>
      <c r="L7" s="1217"/>
      <c r="M7" s="751" t="s">
        <v>358</v>
      </c>
      <c r="N7" s="752" t="s">
        <v>441</v>
      </c>
      <c r="O7" s="1219"/>
      <c r="P7" s="1237"/>
      <c r="Q7" s="1215"/>
      <c r="R7" s="1219"/>
      <c r="S7" s="1237"/>
      <c r="T7" s="1215"/>
      <c r="U7" s="671" t="s">
        <v>355</v>
      </c>
      <c r="V7" s="672" t="s">
        <v>356</v>
      </c>
      <c r="W7" s="673" t="s">
        <v>357</v>
      </c>
      <c r="X7" s="704"/>
      <c r="Y7" s="1239"/>
      <c r="Z7" s="1217"/>
      <c r="AA7" s="704"/>
      <c r="AB7" s="704"/>
      <c r="AC7" s="1221"/>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220</v>
      </c>
      <c r="N5" s="922"/>
      <c r="O5" s="923"/>
      <c r="P5" s="894"/>
      <c r="Q5" s="1080" t="s">
        <v>57</v>
      </c>
      <c r="R5" s="1130"/>
      <c r="S5" s="1081"/>
      <c r="T5" s="1348"/>
      <c r="U5" s="1080" t="s">
        <v>90</v>
      </c>
      <c r="V5" s="1130"/>
      <c r="W5" s="1081"/>
      <c r="X5" s="1348"/>
      <c r="Y5" s="921" t="s">
        <v>257</v>
      </c>
      <c r="Z5" s="922"/>
      <c r="AA5" s="1288"/>
      <c r="AB5" s="1358" t="s">
        <v>280</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287</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306</v>
      </c>
      <c r="K7" s="1314"/>
      <c r="L7" s="1349"/>
      <c r="M7" s="549" t="s">
        <v>224</v>
      </c>
      <c r="N7" s="412" t="s">
        <v>223</v>
      </c>
      <c r="O7" s="70" t="s">
        <v>225</v>
      </c>
      <c r="P7" s="895"/>
      <c r="Q7" s="38" t="s">
        <v>235</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11"/>
      <c r="N8" s="1410"/>
      <c r="O8" s="1402"/>
      <c r="P8" s="895"/>
      <c r="Q8" s="1408"/>
      <c r="R8" s="1404"/>
      <c r="S8" s="1406"/>
      <c r="T8" s="1349"/>
      <c r="U8" s="1404"/>
      <c r="V8" s="1406"/>
      <c r="W8" s="1406"/>
      <c r="X8" s="1349"/>
      <c r="Y8" s="1415"/>
      <c r="Z8" s="1413"/>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12"/>
      <c r="N9" s="1406"/>
      <c r="O9" s="1403"/>
      <c r="P9" s="895"/>
      <c r="Q9" s="1409"/>
      <c r="R9" s="1405"/>
      <c r="S9" s="1407"/>
      <c r="T9" s="1349"/>
      <c r="U9" s="1405"/>
      <c r="V9" s="1407"/>
      <c r="W9" s="1407"/>
      <c r="X9" s="1349"/>
      <c r="Y9" s="1416"/>
      <c r="Z9" s="1414"/>
      <c r="AA9" s="1289"/>
      <c r="AB9" s="1353"/>
      <c r="AC9" s="1354"/>
      <c r="AD9" s="1354"/>
      <c r="AE9" s="1251"/>
    </row>
    <row r="10" spans="1:31" s="1" customFormat="1" ht="42.6" customHeight="1" x14ac:dyDescent="0.35">
      <c r="A10" s="1244" t="s">
        <v>53</v>
      </c>
      <c r="B10" s="1245"/>
      <c r="C10" s="1246"/>
      <c r="D10" s="756"/>
      <c r="E10" s="1289"/>
      <c r="F10" s="1252"/>
      <c r="G10" s="1253"/>
      <c r="H10" s="1249"/>
      <c r="I10" s="1250"/>
      <c r="J10" s="1249"/>
      <c r="K10" s="1251"/>
      <c r="L10" s="1349"/>
      <c r="M10" s="757"/>
      <c r="N10" s="758"/>
      <c r="O10" s="759"/>
      <c r="P10" s="895"/>
      <c r="Q10" s="760"/>
      <c r="R10" s="758"/>
      <c r="S10" s="761"/>
      <c r="T10" s="1349"/>
      <c r="U10" s="761"/>
      <c r="V10" s="758"/>
      <c r="W10" s="758"/>
      <c r="X10" s="1349"/>
      <c r="Y10" s="756"/>
      <c r="Z10" s="758"/>
      <c r="AA10" s="1289"/>
      <c r="AB10" s="1353"/>
      <c r="AC10" s="1354"/>
      <c r="AD10" s="1354"/>
      <c r="AE10" s="1251"/>
    </row>
    <row r="11" spans="1:31" s="1" customFormat="1" ht="42.6" customHeight="1" x14ac:dyDescent="0.35">
      <c r="A11" s="1244" t="s">
        <v>61</v>
      </c>
      <c r="B11" s="1245"/>
      <c r="C11" s="1246"/>
      <c r="D11" s="762"/>
      <c r="E11" s="1289"/>
      <c r="F11" s="1252"/>
      <c r="G11" s="1253"/>
      <c r="H11" s="1249"/>
      <c r="I11" s="1250"/>
      <c r="J11" s="1249"/>
      <c r="K11" s="1251"/>
      <c r="L11" s="1349"/>
      <c r="M11" s="763"/>
      <c r="N11" s="764"/>
      <c r="O11" s="765"/>
      <c r="P11" s="895"/>
      <c r="Q11" s="760"/>
      <c r="R11" s="758"/>
      <c r="S11" s="761"/>
      <c r="T11" s="1349"/>
      <c r="U11" s="761"/>
      <c r="V11" s="758"/>
      <c r="W11" s="758"/>
      <c r="X11" s="1349"/>
      <c r="Y11" s="762"/>
      <c r="Z11" s="764"/>
      <c r="AA11" s="1289"/>
      <c r="AB11" s="1353"/>
      <c r="AC11" s="1354"/>
      <c r="AD11" s="1354"/>
      <c r="AE11" s="1251"/>
    </row>
    <row r="12" spans="1:31" s="1" customFormat="1" ht="42.6" customHeight="1" x14ac:dyDescent="0.35">
      <c r="A12" s="1244" t="s">
        <v>60</v>
      </c>
      <c r="B12" s="1245"/>
      <c r="C12" s="1246"/>
      <c r="D12" s="762"/>
      <c r="E12" s="1289"/>
      <c r="F12" s="1252"/>
      <c r="G12" s="1253"/>
      <c r="H12" s="1249"/>
      <c r="I12" s="1250"/>
      <c r="J12" s="1249"/>
      <c r="K12" s="1251"/>
      <c r="L12" s="1349"/>
      <c r="M12" s="763"/>
      <c r="N12" s="764"/>
      <c r="O12" s="765"/>
      <c r="P12" s="895"/>
      <c r="Q12" s="760"/>
      <c r="R12" s="758"/>
      <c r="S12" s="761"/>
      <c r="T12" s="1349"/>
      <c r="U12" s="761"/>
      <c r="V12" s="758"/>
      <c r="W12" s="758"/>
      <c r="X12" s="1349"/>
      <c r="Y12" s="762"/>
      <c r="Z12" s="764"/>
      <c r="AA12" s="1289"/>
      <c r="AB12" s="1353"/>
      <c r="AC12" s="1354"/>
      <c r="AD12" s="1354"/>
      <c r="AE12" s="1251"/>
    </row>
    <row r="13" spans="1:31" s="1" customFormat="1" ht="42.6" customHeight="1" x14ac:dyDescent="0.35">
      <c r="A13" s="1244" t="s">
        <v>64</v>
      </c>
      <c r="B13" s="1245"/>
      <c r="C13" s="1246"/>
      <c r="D13" s="762"/>
      <c r="E13" s="1289"/>
      <c r="F13" s="1252"/>
      <c r="G13" s="1253"/>
      <c r="H13" s="1249"/>
      <c r="I13" s="1250"/>
      <c r="J13" s="1249"/>
      <c r="K13" s="1251"/>
      <c r="L13" s="1349"/>
      <c r="M13" s="763"/>
      <c r="N13" s="764"/>
      <c r="O13" s="765"/>
      <c r="P13" s="895"/>
      <c r="Q13" s="760"/>
      <c r="R13" s="758"/>
      <c r="S13" s="761"/>
      <c r="T13" s="1349"/>
      <c r="U13" s="761"/>
      <c r="V13" s="758"/>
      <c r="W13" s="758"/>
      <c r="X13" s="1349"/>
      <c r="Y13" s="762"/>
      <c r="Z13" s="764"/>
      <c r="AA13" s="1289"/>
      <c r="AB13" s="1353"/>
      <c r="AC13" s="1354"/>
      <c r="AD13" s="1354"/>
      <c r="AE13" s="1251"/>
    </row>
    <row r="14" spans="1:31" s="1" customFormat="1" ht="42.6" customHeight="1" x14ac:dyDescent="0.35">
      <c r="A14" s="1244" t="s">
        <v>66</v>
      </c>
      <c r="B14" s="1245"/>
      <c r="C14" s="1246"/>
      <c r="D14" s="762"/>
      <c r="E14" s="1289"/>
      <c r="F14" s="1252"/>
      <c r="G14" s="1253"/>
      <c r="H14" s="1249"/>
      <c r="I14" s="1250"/>
      <c r="J14" s="1249"/>
      <c r="K14" s="1251"/>
      <c r="L14" s="1349"/>
      <c r="M14" s="763"/>
      <c r="N14" s="764"/>
      <c r="O14" s="765"/>
      <c r="P14" s="895"/>
      <c r="Q14" s="760"/>
      <c r="R14" s="758"/>
      <c r="S14" s="761"/>
      <c r="T14" s="1349"/>
      <c r="U14" s="761"/>
      <c r="V14" s="758"/>
      <c r="W14" s="758"/>
      <c r="X14" s="1349"/>
      <c r="Y14" s="762"/>
      <c r="Z14" s="764"/>
      <c r="AA14" s="1289"/>
      <c r="AB14" s="1353"/>
      <c r="AC14" s="1354"/>
      <c r="AD14" s="1354"/>
      <c r="AE14" s="1251"/>
    </row>
    <row r="15" spans="1:31" s="1" customFormat="1" ht="42.6" customHeight="1" thickBot="1" x14ac:dyDescent="0.4">
      <c r="A15" s="1265" t="s">
        <v>46</v>
      </c>
      <c r="B15" s="1266"/>
      <c r="C15" s="1267"/>
      <c r="D15" s="766"/>
      <c r="E15" s="1289"/>
      <c r="F15" s="1268"/>
      <c r="G15" s="1269"/>
      <c r="H15" s="1276"/>
      <c r="I15" s="1277"/>
      <c r="J15" s="1276"/>
      <c r="K15" s="1292"/>
      <c r="L15" s="1349"/>
      <c r="M15" s="767"/>
      <c r="N15" s="768"/>
      <c r="O15" s="769"/>
      <c r="P15" s="895"/>
      <c r="Q15" s="770"/>
      <c r="R15" s="768"/>
      <c r="S15" s="771"/>
      <c r="T15" s="1349"/>
      <c r="U15" s="771"/>
      <c r="V15" s="768"/>
      <c r="W15" s="768"/>
      <c r="X15" s="1349"/>
      <c r="Y15" s="766"/>
      <c r="Z15" s="768"/>
      <c r="AA15" s="1289"/>
      <c r="AB15" s="1370"/>
      <c r="AC15" s="1371"/>
      <c r="AD15" s="1371"/>
      <c r="AE15" s="1292"/>
    </row>
    <row r="16" spans="1:31" s="1" customFormat="1" ht="42" customHeight="1" thickBot="1" x14ac:dyDescent="0.45">
      <c r="A16" s="359" t="s">
        <v>63</v>
      </c>
      <c r="B16" s="358"/>
      <c r="C16" s="358"/>
      <c r="D16" s="772"/>
      <c r="E16" s="1290"/>
      <c r="F16" s="1280"/>
      <c r="G16" s="1281"/>
      <c r="H16" s="1282"/>
      <c r="I16" s="1291"/>
      <c r="J16" s="1282"/>
      <c r="K16" s="1283"/>
      <c r="L16" s="1350"/>
      <c r="M16" s="773"/>
      <c r="N16" s="774"/>
      <c r="O16" s="775"/>
      <c r="P16" s="1102"/>
      <c r="Q16" s="776"/>
      <c r="R16" s="774"/>
      <c r="S16" s="777"/>
      <c r="T16" s="1350"/>
      <c r="U16" s="777"/>
      <c r="V16" s="774"/>
      <c r="W16" s="774"/>
      <c r="X16" s="1350"/>
      <c r="Y16" s="772"/>
      <c r="Z16" s="774"/>
      <c r="AA16" s="1290"/>
      <c r="AB16" s="1372"/>
      <c r="AC16" s="1373"/>
      <c r="AD16" s="1373"/>
      <c r="AE16" s="1374"/>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257</v>
      </c>
      <c r="Z18" s="923"/>
      <c r="AA18" s="1288"/>
      <c r="AB18" s="1334" t="s">
        <v>280</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287</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306</v>
      </c>
      <c r="M20" s="937"/>
      <c r="N20" s="937"/>
      <c r="O20" s="938"/>
      <c r="P20" s="1349"/>
      <c r="Q20" s="104"/>
      <c r="R20" s="105"/>
      <c r="S20" s="106"/>
      <c r="T20" s="1349"/>
      <c r="U20" s="104"/>
      <c r="V20" s="105"/>
      <c r="W20" s="106"/>
      <c r="X20" s="1349"/>
      <c r="Y20" s="780"/>
      <c r="Z20" s="907" t="s">
        <v>62</v>
      </c>
      <c r="AA20" s="1289"/>
      <c r="AB20" s="1337"/>
      <c r="AC20" s="1338"/>
      <c r="AD20" s="1338"/>
      <c r="AE20" s="1339"/>
    </row>
    <row r="21" spans="1:32" s="18" customFormat="1" ht="37.5" customHeight="1" thickBot="1" x14ac:dyDescent="0.4">
      <c r="A21" s="1361"/>
      <c r="B21" s="1362"/>
      <c r="C21" s="1363"/>
      <c r="D21" s="118" t="s">
        <v>327</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90"/>
      <c r="M22" s="601"/>
      <c r="N22" s="601"/>
      <c r="O22" s="591"/>
      <c r="P22" s="1349"/>
      <c r="Q22" s="602"/>
      <c r="R22" s="603"/>
      <c r="S22" s="604"/>
      <c r="T22" s="1349"/>
      <c r="U22" s="602"/>
      <c r="V22" s="603"/>
      <c r="W22" s="604"/>
      <c r="X22" s="1349"/>
      <c r="Y22" s="602"/>
      <c r="Z22" s="604"/>
      <c r="AA22" s="1289"/>
      <c r="AB22" s="1009"/>
      <c r="AC22" s="1343"/>
      <c r="AD22" s="1343"/>
      <c r="AE22" s="1344"/>
    </row>
    <row r="23" spans="1:32" s="18" customFormat="1" ht="32.25" customHeight="1" x14ac:dyDescent="0.35">
      <c r="A23" s="420" t="s">
        <v>258</v>
      </c>
      <c r="B23" s="421"/>
      <c r="C23" s="605"/>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330</v>
      </c>
      <c r="B25" s="1245"/>
      <c r="C25" s="1246"/>
      <c r="D25" s="781"/>
      <c r="E25" s="1289"/>
      <c r="F25" s="1252"/>
      <c r="G25" s="1253"/>
      <c r="H25" s="1253"/>
      <c r="I25" s="1253"/>
      <c r="J25" s="1253"/>
      <c r="K25" s="1253"/>
      <c r="L25" s="1253"/>
      <c r="M25" s="1253"/>
      <c r="N25" s="1253"/>
      <c r="O25" s="1387"/>
      <c r="P25" s="1349"/>
      <c r="Q25" s="757"/>
      <c r="R25" s="758"/>
      <c r="S25" s="759"/>
      <c r="T25" s="1349"/>
      <c r="U25" s="757"/>
      <c r="V25" s="758"/>
      <c r="W25" s="759"/>
      <c r="X25" s="1349"/>
      <c r="Y25" s="757"/>
      <c r="Z25" s="759"/>
      <c r="AA25" s="1289"/>
      <c r="AB25" s="1353"/>
      <c r="AC25" s="1354"/>
      <c r="AD25" s="1354"/>
      <c r="AE25" s="1251"/>
    </row>
    <row r="26" spans="1:32" s="1" customFormat="1" ht="40.9" customHeight="1" x14ac:dyDescent="0.35">
      <c r="A26" s="1244" t="s">
        <v>329</v>
      </c>
      <c r="B26" s="1299"/>
      <c r="C26" s="1300"/>
      <c r="D26" s="781"/>
      <c r="E26" s="1289"/>
      <c r="F26" s="1252"/>
      <c r="G26" s="1396"/>
      <c r="H26" s="1396"/>
      <c r="I26" s="1253"/>
      <c r="J26" s="1396"/>
      <c r="K26" s="1396"/>
      <c r="L26" s="1249"/>
      <c r="M26" s="1375"/>
      <c r="N26" s="1375"/>
      <c r="O26" s="1376"/>
      <c r="P26" s="1349"/>
      <c r="Q26" s="757"/>
      <c r="R26" s="758"/>
      <c r="S26" s="759"/>
      <c r="T26" s="1349"/>
      <c r="U26" s="757"/>
      <c r="V26" s="758"/>
      <c r="W26" s="759"/>
      <c r="X26" s="1349"/>
      <c r="Y26" s="757"/>
      <c r="Z26" s="759"/>
      <c r="AA26" s="1289"/>
      <c r="AB26" s="1353"/>
      <c r="AC26" s="1354"/>
      <c r="AD26" s="1354"/>
      <c r="AE26" s="1251"/>
    </row>
    <row r="27" spans="1:32" s="1" customFormat="1" ht="40.9" customHeight="1" thickBot="1" x14ac:dyDescent="0.4">
      <c r="A27" s="1265" t="s">
        <v>328</v>
      </c>
      <c r="B27" s="1301"/>
      <c r="C27" s="1302"/>
      <c r="D27" s="782"/>
      <c r="E27" s="1289"/>
      <c r="F27" s="1385"/>
      <c r="G27" s="1386"/>
      <c r="H27" s="1386"/>
      <c r="I27" s="1395"/>
      <c r="J27" s="1386"/>
      <c r="K27" s="1386"/>
      <c r="L27" s="1276"/>
      <c r="M27" s="1388"/>
      <c r="N27" s="1388"/>
      <c r="O27" s="1389"/>
      <c r="P27" s="1349"/>
      <c r="Q27" s="767"/>
      <c r="R27" s="768"/>
      <c r="S27" s="769"/>
      <c r="T27" s="1349"/>
      <c r="U27" s="767"/>
      <c r="V27" s="768"/>
      <c r="W27" s="769"/>
      <c r="X27" s="1349"/>
      <c r="Y27" s="767"/>
      <c r="Z27" s="769"/>
      <c r="AA27" s="1289"/>
      <c r="AB27" s="1355"/>
      <c r="AC27" s="1356"/>
      <c r="AD27" s="1356"/>
      <c r="AE27" s="1357"/>
    </row>
    <row r="28" spans="1:32" s="1" customFormat="1" ht="42" customHeight="1" thickBot="1" x14ac:dyDescent="0.45">
      <c r="A28" s="600" t="s">
        <v>63</v>
      </c>
      <c r="B28" s="592"/>
      <c r="C28" s="592"/>
      <c r="D28" s="783"/>
      <c r="E28" s="1290"/>
      <c r="F28" s="1383"/>
      <c r="G28" s="1384"/>
      <c r="H28" s="1384"/>
      <c r="I28" s="1384"/>
      <c r="J28" s="1384"/>
      <c r="K28" s="1384"/>
      <c r="L28" s="1394"/>
      <c r="M28" s="1373"/>
      <c r="N28" s="1373"/>
      <c r="O28" s="1374"/>
      <c r="P28" s="1350"/>
      <c r="Q28" s="784"/>
      <c r="R28" s="785"/>
      <c r="S28" s="786"/>
      <c r="T28" s="1350"/>
      <c r="U28" s="783"/>
      <c r="V28" s="785"/>
      <c r="W28" s="786"/>
      <c r="X28" s="1350"/>
      <c r="Y28" s="783"/>
      <c r="Z28" s="786"/>
      <c r="AA28" s="1290"/>
      <c r="AB28" s="1351"/>
      <c r="AC28" s="1352"/>
      <c r="AD28" s="1352"/>
      <c r="AE28" s="1283"/>
    </row>
    <row r="29" spans="1:32" s="1" customFormat="1" ht="17.45" customHeight="1" x14ac:dyDescent="0.25"/>
    <row r="30" spans="1:32" s="18" customFormat="1" ht="29.45" customHeight="1" x14ac:dyDescent="0.4">
      <c r="A30" s="1297" t="s">
        <v>259</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459</v>
      </c>
      <c r="B32" s="1255"/>
      <c r="C32" s="1256"/>
      <c r="D32" s="697" t="s">
        <v>456</v>
      </c>
      <c r="E32" s="1288"/>
      <c r="F32" s="1311" t="s">
        <v>458</v>
      </c>
      <c r="G32" s="1312"/>
      <c r="H32" s="1312"/>
      <c r="I32" s="1312"/>
      <c r="J32" s="1312"/>
      <c r="K32" s="1313"/>
      <c r="L32" s="787"/>
      <c r="N32" s="1293" t="s">
        <v>12</v>
      </c>
      <c r="O32" s="1294"/>
      <c r="P32" s="1294"/>
      <c r="Q32" s="1294"/>
      <c r="R32" s="1294"/>
      <c r="S32" s="1295"/>
      <c r="T32" s="1303" t="s">
        <v>291</v>
      </c>
      <c r="U32" s="1304"/>
      <c r="V32" s="1304"/>
      <c r="W32" s="1304"/>
      <c r="X32" s="1304"/>
      <c r="Y32" s="1304"/>
      <c r="Z32" s="1304"/>
      <c r="AA32" s="1304"/>
      <c r="AB32" s="1304"/>
      <c r="AC32" s="1304"/>
      <c r="AD32" s="1305"/>
      <c r="AE32" s="788"/>
      <c r="AF32" s="753" t="s">
        <v>280</v>
      </c>
    </row>
    <row r="33" spans="1:32" s="1" customFormat="1" ht="30.75" customHeight="1" x14ac:dyDescent="0.35">
      <c r="A33" s="1257" t="s">
        <v>460</v>
      </c>
      <c r="B33" s="1258"/>
      <c r="C33" s="1259"/>
      <c r="D33" s="1306" t="s">
        <v>445</v>
      </c>
      <c r="E33" s="1289"/>
      <c r="F33" s="961" t="s">
        <v>455</v>
      </c>
      <c r="G33" s="1143"/>
      <c r="H33" s="1143"/>
      <c r="I33" s="1143"/>
      <c r="J33" s="1143"/>
      <c r="K33" s="1144"/>
      <c r="L33" s="787"/>
      <c r="N33" s="1308" t="s">
        <v>454</v>
      </c>
      <c r="O33" s="1309"/>
      <c r="P33" s="1309"/>
      <c r="Q33" s="1309"/>
      <c r="R33" s="1309"/>
      <c r="S33" s="1310"/>
      <c r="T33" s="313" t="s">
        <v>55</v>
      </c>
      <c r="U33" s="218"/>
      <c r="V33" s="1346" t="s">
        <v>101</v>
      </c>
      <c r="W33" s="1346"/>
      <c r="X33" s="1346"/>
      <c r="Y33" s="1346"/>
      <c r="Z33" s="1346"/>
      <c r="AA33" s="1346"/>
      <c r="AB33" s="1346"/>
      <c r="AC33" s="1347"/>
      <c r="AD33" s="789"/>
      <c r="AE33" s="790"/>
      <c r="AF33" s="497"/>
    </row>
    <row r="34" spans="1:32" s="1" customFormat="1" ht="30.75" customHeight="1" thickBot="1" x14ac:dyDescent="0.4">
      <c r="A34" s="1260"/>
      <c r="B34" s="1261"/>
      <c r="C34" s="1262"/>
      <c r="D34" s="1307"/>
      <c r="E34" s="1289"/>
      <c r="F34" s="934" t="s">
        <v>73</v>
      </c>
      <c r="G34" s="935"/>
      <c r="H34" s="1296" t="s">
        <v>74</v>
      </c>
      <c r="I34" s="935"/>
      <c r="J34" s="1296" t="s">
        <v>306</v>
      </c>
      <c r="K34" s="1314"/>
      <c r="L34" s="787"/>
      <c r="N34" s="1315" t="s">
        <v>158</v>
      </c>
      <c r="O34" s="1316"/>
      <c r="P34" s="1316"/>
      <c r="Q34" s="1316"/>
      <c r="R34" s="1316"/>
      <c r="S34" s="1317"/>
      <c r="T34" s="313" t="s">
        <v>98</v>
      </c>
      <c r="U34" s="218"/>
      <c r="V34" s="1286" t="s">
        <v>102</v>
      </c>
      <c r="W34" s="1286"/>
      <c r="X34" s="1286"/>
      <c r="Y34" s="1286"/>
      <c r="Z34" s="1286"/>
      <c r="AA34" s="1286"/>
      <c r="AB34" s="1286"/>
      <c r="AC34" s="1287"/>
      <c r="AD34" s="791"/>
      <c r="AE34" s="790"/>
      <c r="AF34" s="480"/>
    </row>
    <row r="35" spans="1:32" s="1" customFormat="1" ht="31.15" customHeight="1" x14ac:dyDescent="0.4">
      <c r="A35" s="1321" t="s">
        <v>457</v>
      </c>
      <c r="B35" s="1322"/>
      <c r="C35" s="1323"/>
      <c r="D35" s="1324"/>
      <c r="E35" s="1289"/>
      <c r="F35" s="1326"/>
      <c r="G35" s="1327"/>
      <c r="H35" s="1328"/>
      <c r="I35" s="1329"/>
      <c r="J35" s="1328"/>
      <c r="K35" s="1332"/>
      <c r="L35" s="787"/>
      <c r="N35" s="1318"/>
      <c r="O35" s="1319"/>
      <c r="P35" s="1319"/>
      <c r="Q35" s="1319"/>
      <c r="R35" s="1319"/>
      <c r="S35" s="1320"/>
      <c r="T35" s="792" t="s">
        <v>68</v>
      </c>
      <c r="U35" s="793"/>
      <c r="V35" s="1278" t="s">
        <v>159</v>
      </c>
      <c r="W35" s="1278"/>
      <c r="X35" s="1278"/>
      <c r="Y35" s="1278"/>
      <c r="Z35" s="1278"/>
      <c r="AA35" s="1278"/>
      <c r="AB35" s="1278"/>
      <c r="AC35" s="1279"/>
      <c r="AD35" s="791"/>
      <c r="AE35" s="790"/>
      <c r="AF35" s="480"/>
    </row>
    <row r="36" spans="1:32" s="1" customFormat="1" ht="31.15" customHeight="1" x14ac:dyDescent="0.35">
      <c r="A36" s="1244" t="s">
        <v>446</v>
      </c>
      <c r="B36" s="1245"/>
      <c r="C36" s="1246"/>
      <c r="D36" s="1325"/>
      <c r="E36" s="1289"/>
      <c r="F36" s="1252"/>
      <c r="G36" s="1253"/>
      <c r="H36" s="1330"/>
      <c r="I36" s="1331"/>
      <c r="J36" s="1330"/>
      <c r="K36" s="1333"/>
      <c r="L36" s="787"/>
      <c r="N36" s="1270" t="s">
        <v>105</v>
      </c>
      <c r="O36" s="1271"/>
      <c r="P36" s="1271"/>
      <c r="Q36" s="1271"/>
      <c r="R36" s="1271"/>
      <c r="S36" s="1272"/>
      <c r="T36" s="313" t="s">
        <v>55</v>
      </c>
      <c r="U36" s="218"/>
      <c r="V36" s="1263" t="s">
        <v>111</v>
      </c>
      <c r="W36" s="1263"/>
      <c r="X36" s="1263"/>
      <c r="Y36" s="1263"/>
      <c r="Z36" s="1263"/>
      <c r="AA36" s="1263"/>
      <c r="AB36" s="1263"/>
      <c r="AC36" s="1264"/>
      <c r="AD36" s="791"/>
      <c r="AE36" s="790"/>
      <c r="AF36" s="480"/>
    </row>
    <row r="37" spans="1:32" s="1" customFormat="1" ht="31.15" customHeight="1" x14ac:dyDescent="0.35">
      <c r="A37" s="1244" t="s">
        <v>447</v>
      </c>
      <c r="B37" s="1245"/>
      <c r="C37" s="1246"/>
      <c r="D37" s="756"/>
      <c r="E37" s="1289"/>
      <c r="F37" s="1252"/>
      <c r="G37" s="1253"/>
      <c r="H37" s="1249"/>
      <c r="I37" s="1250"/>
      <c r="J37" s="1249"/>
      <c r="K37" s="1251"/>
      <c r="L37" s="787"/>
      <c r="N37" s="1270"/>
      <c r="O37" s="1271"/>
      <c r="P37" s="1271"/>
      <c r="Q37" s="1271"/>
      <c r="R37" s="1271"/>
      <c r="S37" s="1272"/>
      <c r="T37" s="313" t="s">
        <v>98</v>
      </c>
      <c r="U37" s="218"/>
      <c r="V37" s="1286" t="s">
        <v>112</v>
      </c>
      <c r="W37" s="1286"/>
      <c r="X37" s="1286"/>
      <c r="Y37" s="1286"/>
      <c r="Z37" s="1286"/>
      <c r="AA37" s="1286"/>
      <c r="AB37" s="1286"/>
      <c r="AC37" s="1287"/>
      <c r="AD37" s="791"/>
      <c r="AE37" s="790"/>
      <c r="AF37" s="480"/>
    </row>
    <row r="38" spans="1:32" s="1" customFormat="1" ht="31.15" customHeight="1" x14ac:dyDescent="0.35">
      <c r="A38" s="1244" t="s">
        <v>448</v>
      </c>
      <c r="B38" s="1245"/>
      <c r="C38" s="1246"/>
      <c r="D38" s="762"/>
      <c r="E38" s="1289"/>
      <c r="F38" s="1252"/>
      <c r="G38" s="1253"/>
      <c r="H38" s="1249"/>
      <c r="I38" s="1250"/>
      <c r="J38" s="1249"/>
      <c r="K38" s="1251"/>
      <c r="L38" s="787"/>
      <c r="N38" s="1270"/>
      <c r="O38" s="1271"/>
      <c r="P38" s="1271"/>
      <c r="Q38" s="1271"/>
      <c r="R38" s="1271"/>
      <c r="S38" s="1272"/>
      <c r="T38" s="792" t="s">
        <v>68</v>
      </c>
      <c r="U38" s="793"/>
      <c r="V38" s="1278" t="s">
        <v>113</v>
      </c>
      <c r="W38" s="1278"/>
      <c r="X38" s="1278"/>
      <c r="Y38" s="1278"/>
      <c r="Z38" s="1278"/>
      <c r="AA38" s="1278"/>
      <c r="AB38" s="1278"/>
      <c r="AC38" s="1279"/>
      <c r="AD38" s="791"/>
      <c r="AE38" s="790"/>
      <c r="AF38" s="480"/>
    </row>
    <row r="39" spans="1:32" s="1" customFormat="1" ht="31.15" customHeight="1" x14ac:dyDescent="0.35">
      <c r="A39" s="1244" t="s">
        <v>449</v>
      </c>
      <c r="B39" s="1245"/>
      <c r="C39" s="1246"/>
      <c r="D39" s="762"/>
      <c r="E39" s="1289"/>
      <c r="F39" s="1252"/>
      <c r="G39" s="1253"/>
      <c r="H39" s="1249"/>
      <c r="I39" s="1250"/>
      <c r="J39" s="1249"/>
      <c r="K39" s="1251"/>
      <c r="L39" s="787"/>
      <c r="N39" s="1270" t="s">
        <v>104</v>
      </c>
      <c r="O39" s="1271"/>
      <c r="P39" s="1271"/>
      <c r="Q39" s="1271"/>
      <c r="R39" s="1271"/>
      <c r="S39" s="1272"/>
      <c r="T39" s="313" t="s">
        <v>55</v>
      </c>
      <c r="U39" s="218"/>
      <c r="V39" s="1263" t="s">
        <v>110</v>
      </c>
      <c r="W39" s="1263"/>
      <c r="X39" s="1263"/>
      <c r="Y39" s="1263"/>
      <c r="Z39" s="1263"/>
      <c r="AA39" s="1263"/>
      <c r="AB39" s="1263"/>
      <c r="AC39" s="1264"/>
      <c r="AD39" s="791"/>
      <c r="AE39" s="790"/>
      <c r="AF39" s="480"/>
    </row>
    <row r="40" spans="1:32" s="1" customFormat="1" ht="31.15" customHeight="1" x14ac:dyDescent="0.35">
      <c r="A40" s="1244" t="s">
        <v>450</v>
      </c>
      <c r="B40" s="1245"/>
      <c r="C40" s="1246"/>
      <c r="D40" s="762"/>
      <c r="E40" s="1289"/>
      <c r="F40" s="1252"/>
      <c r="G40" s="1253"/>
      <c r="H40" s="1249"/>
      <c r="I40" s="1250"/>
      <c r="J40" s="1249"/>
      <c r="K40" s="1251"/>
      <c r="L40" s="787"/>
      <c r="N40" s="1270"/>
      <c r="O40" s="1271"/>
      <c r="P40" s="1271"/>
      <c r="Q40" s="1271"/>
      <c r="R40" s="1271"/>
      <c r="S40" s="1272"/>
      <c r="T40" s="313" t="s">
        <v>98</v>
      </c>
      <c r="U40" s="218"/>
      <c r="V40" s="1286" t="s">
        <v>160</v>
      </c>
      <c r="W40" s="1286"/>
      <c r="X40" s="1286"/>
      <c r="Y40" s="1286"/>
      <c r="Z40" s="1286"/>
      <c r="AA40" s="1286"/>
      <c r="AB40" s="1286"/>
      <c r="AC40" s="1287"/>
      <c r="AD40" s="791"/>
      <c r="AE40" s="790"/>
      <c r="AF40" s="480"/>
    </row>
    <row r="41" spans="1:32" s="1" customFormat="1" ht="31.15" customHeight="1" x14ac:dyDescent="0.35">
      <c r="A41" s="1244" t="s">
        <v>69</v>
      </c>
      <c r="B41" s="1245"/>
      <c r="C41" s="1246"/>
      <c r="D41" s="762"/>
      <c r="E41" s="1289"/>
      <c r="F41" s="1252"/>
      <c r="G41" s="1253"/>
      <c r="H41" s="1249"/>
      <c r="I41" s="1250"/>
      <c r="J41" s="1249"/>
      <c r="K41" s="1251"/>
      <c r="L41" s="787"/>
      <c r="N41" s="1270"/>
      <c r="O41" s="1271"/>
      <c r="P41" s="1271"/>
      <c r="Q41" s="1271"/>
      <c r="R41" s="1271"/>
      <c r="S41" s="1272"/>
      <c r="T41" s="792" t="s">
        <v>68</v>
      </c>
      <c r="U41" s="793"/>
      <c r="V41" s="1278" t="s">
        <v>451</v>
      </c>
      <c r="W41" s="1278"/>
      <c r="X41" s="1278"/>
      <c r="Y41" s="1278"/>
      <c r="Z41" s="1278"/>
      <c r="AA41" s="1278"/>
      <c r="AB41" s="1278"/>
      <c r="AC41" s="1279"/>
      <c r="AD41" s="791"/>
      <c r="AE41" s="790"/>
      <c r="AF41" s="480"/>
    </row>
    <row r="42" spans="1:32" s="1" customFormat="1" ht="31.15" customHeight="1" x14ac:dyDescent="0.35">
      <c r="A42" s="1244" t="s">
        <v>452</v>
      </c>
      <c r="B42" s="1245"/>
      <c r="C42" s="1246"/>
      <c r="D42" s="756"/>
      <c r="E42" s="1289"/>
      <c r="F42" s="1247"/>
      <c r="G42" s="1248"/>
      <c r="H42" s="1249"/>
      <c r="I42" s="1250"/>
      <c r="J42" s="1249"/>
      <c r="K42" s="1251"/>
      <c r="L42" s="787"/>
      <c r="N42" s="1270" t="s">
        <v>69</v>
      </c>
      <c r="O42" s="1271"/>
      <c r="P42" s="1271"/>
      <c r="Q42" s="1271"/>
      <c r="R42" s="1271"/>
      <c r="S42" s="1272"/>
      <c r="T42" s="313" t="s">
        <v>55</v>
      </c>
      <c r="U42" s="218"/>
      <c r="V42" s="1263" t="s">
        <v>106</v>
      </c>
      <c r="W42" s="1263"/>
      <c r="X42" s="1263"/>
      <c r="Y42" s="1263"/>
      <c r="Z42" s="1263"/>
      <c r="AA42" s="1263"/>
      <c r="AB42" s="1263"/>
      <c r="AC42" s="1264"/>
      <c r="AD42" s="791"/>
      <c r="AE42" s="790"/>
      <c r="AF42" s="480"/>
    </row>
    <row r="43" spans="1:32" ht="31.15" customHeight="1" x14ac:dyDescent="0.35">
      <c r="A43" s="1244" t="s">
        <v>453</v>
      </c>
      <c r="B43" s="1245"/>
      <c r="C43" s="1246"/>
      <c r="D43" s="756"/>
      <c r="E43" s="1289"/>
      <c r="F43" s="1247"/>
      <c r="G43" s="1248"/>
      <c r="H43" s="1249"/>
      <c r="I43" s="1250"/>
      <c r="J43" s="1249"/>
      <c r="K43" s="1251"/>
      <c r="L43" s="787"/>
      <c r="N43" s="1270"/>
      <c r="O43" s="1271"/>
      <c r="P43" s="1271"/>
      <c r="Q43" s="1271"/>
      <c r="R43" s="1271"/>
      <c r="S43" s="1272"/>
      <c r="T43" s="313" t="s">
        <v>98</v>
      </c>
      <c r="U43" s="218"/>
      <c r="V43" s="1286" t="s">
        <v>107</v>
      </c>
      <c r="W43" s="1286"/>
      <c r="X43" s="1286"/>
      <c r="Y43" s="1286"/>
      <c r="Z43" s="1286"/>
      <c r="AA43" s="1286"/>
      <c r="AB43" s="1286"/>
      <c r="AC43" s="1287"/>
      <c r="AD43" s="791"/>
      <c r="AE43" s="794"/>
      <c r="AF43" s="480"/>
    </row>
    <row r="44" spans="1:32" ht="31.15" customHeight="1" x14ac:dyDescent="0.35">
      <c r="A44" s="1244" t="s">
        <v>453</v>
      </c>
      <c r="B44" s="1245"/>
      <c r="C44" s="1246"/>
      <c r="D44" s="756"/>
      <c r="E44" s="1289"/>
      <c r="F44" s="1247"/>
      <c r="G44" s="1248"/>
      <c r="H44" s="1249"/>
      <c r="I44" s="1250"/>
      <c r="J44" s="1249"/>
      <c r="K44" s="1251"/>
      <c r="L44" s="787"/>
      <c r="N44" s="1270"/>
      <c r="O44" s="1271"/>
      <c r="P44" s="1271"/>
      <c r="Q44" s="1271"/>
      <c r="R44" s="1271"/>
      <c r="S44" s="1272"/>
      <c r="T44" s="792" t="s">
        <v>68</v>
      </c>
      <c r="U44" s="793"/>
      <c r="V44" s="1278" t="s">
        <v>103</v>
      </c>
      <c r="W44" s="1278"/>
      <c r="X44" s="1278"/>
      <c r="Y44" s="1278"/>
      <c r="Z44" s="1278"/>
      <c r="AA44" s="1278"/>
      <c r="AB44" s="1278"/>
      <c r="AC44" s="1279"/>
      <c r="AD44" s="795"/>
      <c r="AE44" s="794"/>
      <c r="AF44" s="796"/>
    </row>
    <row r="45" spans="1:32" s="1" customFormat="1" ht="31.15" customHeight="1" x14ac:dyDescent="0.35">
      <c r="A45" s="1244" t="s">
        <v>453</v>
      </c>
      <c r="B45" s="1245"/>
      <c r="C45" s="1246"/>
      <c r="D45" s="756"/>
      <c r="E45" s="1289"/>
      <c r="F45" s="1247"/>
      <c r="G45" s="1248"/>
      <c r="H45" s="1249"/>
      <c r="I45" s="1250"/>
      <c r="J45" s="1249"/>
      <c r="K45" s="1251"/>
      <c r="L45" s="787"/>
      <c r="N45" s="1270" t="s">
        <v>423</v>
      </c>
      <c r="O45" s="1271"/>
      <c r="P45" s="1271"/>
      <c r="Q45" s="1271"/>
      <c r="R45" s="1271"/>
      <c r="S45" s="1272"/>
      <c r="T45" s="313" t="s">
        <v>55</v>
      </c>
      <c r="U45" s="218"/>
      <c r="V45" s="1263" t="s">
        <v>424</v>
      </c>
      <c r="W45" s="1263"/>
      <c r="X45" s="1263"/>
      <c r="Y45" s="1263"/>
      <c r="Z45" s="1263"/>
      <c r="AA45" s="1263"/>
      <c r="AB45" s="1263"/>
      <c r="AC45" s="1264"/>
      <c r="AD45" s="791"/>
      <c r="AE45" s="790"/>
      <c r="AF45" s="480"/>
    </row>
    <row r="46" spans="1:32" ht="31.15" customHeight="1" thickBot="1" x14ac:dyDescent="0.4">
      <c r="A46" s="1265" t="s">
        <v>453</v>
      </c>
      <c r="B46" s="1266"/>
      <c r="C46" s="1267"/>
      <c r="D46" s="766"/>
      <c r="E46" s="1289"/>
      <c r="F46" s="1268"/>
      <c r="G46" s="1269"/>
      <c r="H46" s="1276"/>
      <c r="I46" s="1277"/>
      <c r="J46" s="1276"/>
      <c r="K46" s="1292"/>
      <c r="L46" s="787"/>
      <c r="N46" s="1270"/>
      <c r="O46" s="1271"/>
      <c r="P46" s="1271"/>
      <c r="Q46" s="1271"/>
      <c r="R46" s="1271"/>
      <c r="S46" s="1272"/>
      <c r="T46" s="313" t="s">
        <v>98</v>
      </c>
      <c r="U46" s="218"/>
      <c r="V46" s="1286" t="s">
        <v>425</v>
      </c>
      <c r="W46" s="1286"/>
      <c r="X46" s="1286"/>
      <c r="Y46" s="1286"/>
      <c r="Z46" s="1286"/>
      <c r="AA46" s="1286"/>
      <c r="AB46" s="1286"/>
      <c r="AC46" s="1287"/>
      <c r="AD46" s="791"/>
      <c r="AE46" s="794"/>
      <c r="AF46" s="480"/>
    </row>
    <row r="47" spans="1:32" ht="31.15" customHeight="1" thickBot="1" x14ac:dyDescent="0.45">
      <c r="A47" s="359" t="s">
        <v>63</v>
      </c>
      <c r="B47" s="358"/>
      <c r="C47" s="358"/>
      <c r="D47" s="772"/>
      <c r="E47" s="1290"/>
      <c r="F47" s="1280"/>
      <c r="G47" s="1281"/>
      <c r="H47" s="1282"/>
      <c r="I47" s="1291"/>
      <c r="J47" s="1282"/>
      <c r="K47" s="1283"/>
      <c r="L47" s="787"/>
      <c r="N47" s="1273"/>
      <c r="O47" s="1274"/>
      <c r="P47" s="1274"/>
      <c r="Q47" s="1274"/>
      <c r="R47" s="1274"/>
      <c r="S47" s="1275"/>
      <c r="T47" s="754" t="s">
        <v>68</v>
      </c>
      <c r="U47" s="755"/>
      <c r="V47" s="1284" t="s">
        <v>426</v>
      </c>
      <c r="W47" s="1284"/>
      <c r="X47" s="1284"/>
      <c r="Y47" s="1284"/>
      <c r="Z47" s="1284"/>
      <c r="AA47" s="1284"/>
      <c r="AB47" s="1284"/>
      <c r="AC47" s="1285"/>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A5:C7"/>
    <mergeCell ref="A8:C8"/>
    <mergeCell ref="A11:C11"/>
    <mergeCell ref="J11:K11"/>
    <mergeCell ref="H10:I10"/>
    <mergeCell ref="H11:I11"/>
    <mergeCell ref="A9:C9"/>
    <mergeCell ref="D8:D9"/>
    <mergeCell ref="A10:C10"/>
    <mergeCell ref="J10:K10"/>
    <mergeCell ref="F10:G10"/>
    <mergeCell ref="J8:K9"/>
    <mergeCell ref="Q8:Q9"/>
    <mergeCell ref="A12:C12"/>
    <mergeCell ref="A14:C14"/>
    <mergeCell ref="J15:K15"/>
    <mergeCell ref="V8:V9"/>
    <mergeCell ref="M5:O5"/>
    <mergeCell ref="N8:N9"/>
    <mergeCell ref="Q18:S18"/>
    <mergeCell ref="F14:G14"/>
    <mergeCell ref="F19:O19"/>
    <mergeCell ref="O8:O9"/>
    <mergeCell ref="J14:K14"/>
    <mergeCell ref="R8:R9"/>
    <mergeCell ref="S8:S9"/>
    <mergeCell ref="F16:G16"/>
    <mergeCell ref="A13:C13"/>
    <mergeCell ref="J13:K13"/>
    <mergeCell ref="F12:G12"/>
    <mergeCell ref="M8:M9"/>
    <mergeCell ref="F15:G15"/>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Bottenbach</v>
      </c>
      <c r="E1" s="141"/>
      <c r="F1" s="141"/>
      <c r="G1" s="141" t="s">
        <v>80</v>
      </c>
      <c r="H1" s="141"/>
      <c r="I1" s="141"/>
      <c r="J1" s="141" t="str">
        <f>Strukturdaten!L9</f>
        <v>340 03 205</v>
      </c>
      <c r="K1" s="141"/>
      <c r="L1" s="141"/>
      <c r="M1" s="141"/>
      <c r="N1" s="141"/>
      <c r="O1" s="141"/>
      <c r="P1" s="593"/>
      <c r="Q1" s="141"/>
    </row>
    <row r="2" spans="1:20"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462</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461</v>
      </c>
      <c r="C6" s="610"/>
      <c r="D6" s="688" t="s">
        <v>446</v>
      </c>
      <c r="E6" s="689" t="s">
        <v>447</v>
      </c>
      <c r="F6" s="689" t="s">
        <v>448</v>
      </c>
      <c r="G6" s="689" t="s">
        <v>449</v>
      </c>
      <c r="H6" s="689" t="s">
        <v>450</v>
      </c>
      <c r="I6" s="689" t="s">
        <v>69</v>
      </c>
      <c r="J6" s="689" t="s">
        <v>452</v>
      </c>
      <c r="K6" s="689" t="s">
        <v>463</v>
      </c>
      <c r="L6" s="689" t="s">
        <v>463</v>
      </c>
      <c r="M6" s="689" t="s">
        <v>463</v>
      </c>
      <c r="N6" s="689" t="s">
        <v>463</v>
      </c>
      <c r="O6" s="689" t="s">
        <v>463</v>
      </c>
      <c r="P6" s="685" t="s">
        <v>463</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Bottenbach</v>
      </c>
      <c r="E1" s="141"/>
      <c r="F1" s="141"/>
      <c r="G1" s="141" t="s">
        <v>80</v>
      </c>
      <c r="H1" s="141"/>
      <c r="I1" s="141"/>
      <c r="J1" s="141" t="str">
        <f>Strukturdaten!L9</f>
        <v>340 03 205</v>
      </c>
      <c r="K1" s="141"/>
      <c r="L1" s="141"/>
      <c r="M1" s="141"/>
      <c r="N1" s="141"/>
      <c r="O1" s="141"/>
      <c r="P1" s="141"/>
      <c r="Q1" s="141"/>
      <c r="R1" s="141"/>
      <c r="S1" s="141"/>
      <c r="T1" s="141"/>
      <c r="U1" s="141"/>
      <c r="V1" s="141"/>
      <c r="W1" s="141"/>
      <c r="X1" s="141"/>
      <c r="Y1" s="141"/>
      <c r="Z1" s="141"/>
      <c r="AA1" s="141"/>
      <c r="AB1" s="141"/>
      <c r="AC1" s="141"/>
      <c r="AD1" s="141"/>
      <c r="AE1" s="141"/>
      <c r="AF1" s="1207"/>
      <c r="AG1" s="1207"/>
      <c r="AH1" s="593"/>
      <c r="AL1" s="141"/>
      <c r="AM1" s="141"/>
    </row>
    <row r="2" spans="1:39"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Bottenbach</v>
      </c>
      <c r="D2" s="138"/>
      <c r="E2" s="17" t="s">
        <v>80</v>
      </c>
      <c r="G2" s="17" t="str">
        <f>Strukturdaten!L9</f>
        <v>340 03 205</v>
      </c>
    </row>
    <row r="3" spans="1:22" s="17" customFormat="1" ht="36" customHeight="1" x14ac:dyDescent="0.35">
      <c r="A3" s="17" t="s">
        <v>242</v>
      </c>
      <c r="C3" s="17" t="str">
        <f>Strukturdaten!L5</f>
        <v>Pirmasens-Land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272</v>
      </c>
      <c r="F5" s="1431"/>
      <c r="G5" s="1431"/>
      <c r="H5" s="1432"/>
      <c r="I5" s="144"/>
      <c r="J5" s="1430" t="s">
        <v>273</v>
      </c>
      <c r="K5" s="1431"/>
      <c r="L5" s="1432"/>
      <c r="M5" s="16"/>
      <c r="N5" s="909" t="s">
        <v>434</v>
      </c>
      <c r="O5" s="910"/>
      <c r="P5" s="911"/>
      <c r="Q5" s="16"/>
      <c r="R5" s="909" t="s">
        <v>435</v>
      </c>
      <c r="S5" s="910"/>
      <c r="T5" s="911"/>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2"/>
      <c r="M7" s="157"/>
      <c r="N7" s="1437"/>
      <c r="O7" s="1410"/>
      <c r="P7" s="1402"/>
      <c r="Q7" s="157"/>
      <c r="R7" s="1437"/>
      <c r="S7" s="1410"/>
      <c r="T7" s="1402"/>
      <c r="U7" s="157"/>
      <c r="V7" s="1439"/>
    </row>
    <row r="8" spans="1:22" s="2" customFormat="1" ht="27" customHeight="1" x14ac:dyDescent="0.35">
      <c r="A8" s="1433" t="s">
        <v>95</v>
      </c>
      <c r="B8" s="1434"/>
      <c r="C8" s="1434"/>
      <c r="D8" s="1435"/>
      <c r="E8" s="213"/>
      <c r="F8" s="202"/>
      <c r="G8" s="202"/>
      <c r="H8" s="215"/>
      <c r="I8" s="8"/>
      <c r="J8" s="1438"/>
      <c r="K8" s="1404"/>
      <c r="L8" s="1403"/>
      <c r="M8" s="155"/>
      <c r="N8" s="1438"/>
      <c r="O8" s="1406"/>
      <c r="P8" s="1403"/>
      <c r="Q8" s="155"/>
      <c r="R8" s="1438"/>
      <c r="S8" s="1406"/>
      <c r="T8" s="1403"/>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236</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Bottenbach</v>
      </c>
      <c r="C2" s="138"/>
      <c r="D2" s="138"/>
      <c r="E2" s="138"/>
      <c r="F2" s="17" t="s">
        <v>80</v>
      </c>
      <c r="I2" s="17" t="str">
        <f>Strukturdaten!L9</f>
        <v>340 03 205</v>
      </c>
      <c r="J2" s="138"/>
      <c r="K2" s="138"/>
      <c r="L2" s="138"/>
      <c r="M2" s="17" t="s">
        <v>127</v>
      </c>
      <c r="P2" s="17" t="s">
        <v>149</v>
      </c>
    </row>
    <row r="3" spans="1:250" s="17" customFormat="1" ht="36" customHeight="1" x14ac:dyDescent="0.35">
      <c r="A3" s="17" t="s">
        <v>242</v>
      </c>
      <c r="B3" s="17" t="str">
        <f>Strukturdaten!L5</f>
        <v>Pirmasens-Land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292</v>
      </c>
      <c r="B9" s="1476"/>
      <c r="C9" s="1476"/>
      <c r="D9" s="1476"/>
      <c r="E9" s="1476"/>
      <c r="F9" s="1476"/>
      <c r="G9" s="1476"/>
      <c r="H9" s="1476"/>
      <c r="I9" s="1476"/>
      <c r="J9" s="1476"/>
      <c r="K9" s="1476"/>
      <c r="L9" s="1476"/>
      <c r="M9" s="1476"/>
      <c r="N9" s="1476"/>
      <c r="O9" s="1477"/>
      <c r="Q9" s="990" t="s">
        <v>246</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297</v>
      </c>
      <c r="D10" s="911"/>
      <c r="E10" s="909" t="s">
        <v>427</v>
      </c>
      <c r="F10" s="911"/>
      <c r="G10" s="909" t="s">
        <v>428</v>
      </c>
      <c r="H10" s="910"/>
      <c r="I10" s="910"/>
      <c r="J10" s="910"/>
      <c r="K10" s="910"/>
      <c r="L10" s="911"/>
      <c r="M10" s="921" t="s">
        <v>108</v>
      </c>
      <c r="N10" s="922"/>
      <c r="O10" s="923"/>
      <c r="Q10" s="924" t="s">
        <v>76</v>
      </c>
      <c r="R10" s="926"/>
      <c r="S10" s="1490" t="s">
        <v>299</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429</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430</v>
      </c>
      <c r="T13" s="919"/>
      <c r="U13" s="936" t="s">
        <v>301</v>
      </c>
      <c r="V13" s="919"/>
      <c r="W13" s="936" t="s">
        <v>302</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298</v>
      </c>
      <c r="B18" s="490"/>
      <c r="C18" s="368"/>
      <c r="D18" s="256"/>
      <c r="E18" s="261"/>
      <c r="F18" s="262"/>
      <c r="G18" s="370"/>
      <c r="H18" s="371"/>
      <c r="I18" s="276"/>
      <c r="J18" s="276"/>
      <c r="K18" s="276"/>
      <c r="L18" s="277"/>
      <c r="M18" s="1156"/>
      <c r="N18" s="1465"/>
      <c r="O18" s="1149"/>
      <c r="Q18" s="486" t="s">
        <v>298</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293</v>
      </c>
      <c r="B20" s="1476"/>
      <c r="C20" s="1476"/>
      <c r="D20" s="1476"/>
      <c r="E20" s="1476"/>
      <c r="F20" s="1476"/>
      <c r="G20" s="1476"/>
      <c r="H20" s="1476"/>
      <c r="I20" s="1476"/>
      <c r="J20" s="1476"/>
      <c r="K20" s="1476"/>
      <c r="L20" s="1476"/>
      <c r="M20" s="1476"/>
      <c r="N20" s="1476"/>
      <c r="O20" s="1477"/>
      <c r="Q20" s="1495" t="s">
        <v>296</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432</v>
      </c>
      <c r="D21" s="1430" t="s">
        <v>433</v>
      </c>
      <c r="E21" s="1432"/>
      <c r="F21" s="921" t="s">
        <v>108</v>
      </c>
      <c r="G21" s="922"/>
      <c r="H21" s="922"/>
      <c r="I21" s="922"/>
      <c r="J21" s="922"/>
      <c r="K21" s="922"/>
      <c r="L21" s="922"/>
      <c r="M21" s="922"/>
      <c r="N21" s="922"/>
      <c r="O21" s="923"/>
      <c r="Q21" s="28" t="s">
        <v>12</v>
      </c>
      <c r="R21" s="536"/>
      <c r="S21" s="536"/>
      <c r="T21" s="536"/>
      <c r="U21" s="536"/>
      <c r="V21" s="536"/>
      <c r="W21" s="536"/>
      <c r="X21" s="536"/>
      <c r="Y21" s="1500" t="s">
        <v>300</v>
      </c>
      <c r="Z21" s="1501"/>
      <c r="AA21" s="999" t="s">
        <v>280</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468</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467</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469</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470</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471</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472</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303</v>
      </c>
      <c r="B31" s="1450"/>
      <c r="C31" s="1450"/>
      <c r="D31" s="1450"/>
      <c r="E31" s="1450"/>
      <c r="F31" s="1450"/>
      <c r="G31" s="1450"/>
      <c r="H31" s="1450"/>
      <c r="I31" s="1450"/>
      <c r="J31" s="1450"/>
      <c r="K31" s="1450"/>
      <c r="L31" s="1450"/>
      <c r="M31" s="1450"/>
      <c r="N31" s="1450"/>
      <c r="O31" s="1451"/>
      <c r="P31" s="360"/>
      <c r="Q31" s="1503" t="s">
        <v>362</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280</v>
      </c>
      <c r="F32" s="903"/>
      <c r="G32" s="903"/>
      <c r="H32" s="903"/>
      <c r="I32" s="903"/>
      <c r="J32" s="903"/>
      <c r="K32" s="903"/>
      <c r="L32" s="903"/>
      <c r="M32" s="903"/>
      <c r="N32" s="903"/>
      <c r="O32" s="904"/>
      <c r="P32" s="360"/>
      <c r="Q32" s="1308" t="s">
        <v>12</v>
      </c>
      <c r="R32" s="1309"/>
      <c r="S32" s="1309"/>
      <c r="T32" s="1309"/>
      <c r="U32" s="1310"/>
      <c r="V32" s="1506" t="s">
        <v>366</v>
      </c>
      <c r="W32" s="1507"/>
      <c r="X32" s="1507"/>
      <c r="Y32" s="1508"/>
      <c r="Z32" s="1512" t="s">
        <v>368</v>
      </c>
      <c r="AA32" s="1507"/>
      <c r="AB32" s="1507"/>
      <c r="AC32" s="1508"/>
    </row>
    <row r="33" spans="1:29" s="18" customFormat="1" ht="54" customHeight="1" thickBot="1" x14ac:dyDescent="0.45">
      <c r="A33" s="1257" t="s">
        <v>305</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304</v>
      </c>
      <c r="B34" s="1449"/>
      <c r="C34" s="378"/>
      <c r="D34" s="529"/>
      <c r="E34" s="868"/>
      <c r="F34" s="869"/>
      <c r="G34" s="869"/>
      <c r="H34" s="869"/>
      <c r="I34" s="869"/>
      <c r="J34" s="869"/>
      <c r="K34" s="869"/>
      <c r="L34" s="869"/>
      <c r="M34" s="869"/>
      <c r="N34" s="869"/>
      <c r="O34" s="870"/>
      <c r="P34" s="360"/>
      <c r="Q34" s="1534" t="s">
        <v>363</v>
      </c>
      <c r="R34" s="1535"/>
      <c r="S34" s="1535"/>
      <c r="T34" s="1535"/>
      <c r="U34" s="1535"/>
      <c r="V34" s="968"/>
      <c r="W34" s="966"/>
      <c r="X34" s="968"/>
      <c r="Y34" s="966"/>
      <c r="Z34" s="968"/>
      <c r="AA34" s="966"/>
      <c r="AB34" s="1532"/>
      <c r="AC34" s="1533"/>
    </row>
    <row r="35" spans="1:29" s="18" customFormat="1" ht="54" customHeight="1" x14ac:dyDescent="0.35">
      <c r="A35" s="1452" t="s">
        <v>367</v>
      </c>
      <c r="B35" s="1453"/>
      <c r="C35" s="1456"/>
      <c r="D35" s="1458"/>
      <c r="E35" s="1008"/>
      <c r="F35" s="1460"/>
      <c r="G35" s="1460"/>
      <c r="H35" s="1460"/>
      <c r="I35" s="1460"/>
      <c r="J35" s="1460"/>
      <c r="K35" s="1460"/>
      <c r="L35" s="1460"/>
      <c r="M35" s="1460"/>
      <c r="N35" s="1460"/>
      <c r="O35" s="1461"/>
      <c r="P35" s="360"/>
      <c r="Q35" s="1522" t="s">
        <v>364</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365</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2022-09-07T09:05:22Z</dcterms:modified>
</cp:coreProperties>
</file>