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_rhirze\Documents\"/>
    </mc:Choice>
  </mc:AlternateContent>
  <bookViews>
    <workbookView xWindow="0" yWindow="0" windowWidth="28800" windowHeight="12060" activeTab="3"/>
  </bookViews>
  <sheets>
    <sheet name="Kat. U10" sheetId="1" r:id="rId1"/>
    <sheet name="Kat. U12" sheetId="2" r:id="rId2"/>
    <sheet name="Kat. U14" sheetId="3" r:id="rId3"/>
    <sheet name="Kat. U1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K111" i="1"/>
  <c r="K110" i="1"/>
  <c r="K108" i="1"/>
  <c r="K107" i="1"/>
  <c r="K106" i="1"/>
  <c r="K105" i="1"/>
  <c r="K104" i="1"/>
  <c r="K103" i="1"/>
  <c r="K102" i="1"/>
  <c r="K91" i="1"/>
  <c r="K90" i="1"/>
  <c r="K89" i="1"/>
  <c r="K88" i="1"/>
  <c r="K87" i="1"/>
  <c r="K86" i="1"/>
  <c r="K77" i="1"/>
  <c r="K65" i="1"/>
  <c r="K104" i="2" l="1"/>
  <c r="K103" i="2"/>
  <c r="K97" i="2"/>
  <c r="K96" i="2"/>
  <c r="K95" i="2"/>
  <c r="K94" i="2"/>
  <c r="K93" i="2"/>
  <c r="K92" i="2"/>
  <c r="K77" i="2"/>
  <c r="K70" i="2"/>
  <c r="K68" i="2"/>
  <c r="K51" i="2"/>
  <c r="K57" i="3"/>
  <c r="K74" i="3"/>
  <c r="K73" i="3"/>
  <c r="K68" i="3"/>
  <c r="K65" i="3"/>
  <c r="K75" i="3"/>
  <c r="K47" i="4"/>
  <c r="K40" i="4"/>
  <c r="K38" i="4"/>
  <c r="K72" i="1" l="1"/>
  <c r="K26" i="1"/>
  <c r="K101" i="1"/>
  <c r="K109" i="1"/>
  <c r="K76" i="1"/>
  <c r="K40" i="1"/>
  <c r="K55" i="1"/>
  <c r="K68" i="1"/>
  <c r="K100" i="1"/>
  <c r="K52" i="1"/>
  <c r="K61" i="1"/>
  <c r="K32" i="1"/>
  <c r="K14" i="1"/>
  <c r="K69" i="1"/>
  <c r="K85" i="1"/>
  <c r="K112" i="1"/>
  <c r="K99" i="1"/>
  <c r="K98" i="1"/>
  <c r="K84" i="1"/>
  <c r="K78" i="1"/>
  <c r="K75" i="1"/>
  <c r="K83" i="1"/>
  <c r="K97" i="1"/>
  <c r="K70" i="1"/>
  <c r="K82" i="1"/>
  <c r="K81" i="1"/>
  <c r="K76" i="2"/>
  <c r="K4" i="2"/>
  <c r="K81" i="2"/>
  <c r="K91" i="2"/>
  <c r="K90" i="2"/>
  <c r="K66" i="2"/>
  <c r="K65" i="2"/>
  <c r="K89" i="2"/>
  <c r="K56" i="2"/>
  <c r="K57" i="2"/>
  <c r="K21" i="2"/>
  <c r="K75" i="2"/>
  <c r="K102" i="2"/>
  <c r="K35" i="2"/>
  <c r="K50" i="2"/>
  <c r="K101" i="2"/>
  <c r="K88" i="2"/>
  <c r="K34" i="2"/>
  <c r="K15" i="2"/>
  <c r="K100" i="2"/>
  <c r="K74" i="2"/>
  <c r="K80" i="2"/>
  <c r="K79" i="2"/>
  <c r="K60" i="2"/>
  <c r="K99" i="2"/>
  <c r="K64" i="2"/>
  <c r="K87" i="2"/>
  <c r="K69" i="2"/>
  <c r="K29" i="2"/>
  <c r="K86" i="2"/>
  <c r="K72" i="3"/>
  <c r="K71" i="3"/>
  <c r="K62" i="3"/>
  <c r="K70" i="3"/>
  <c r="K69" i="3"/>
  <c r="K67" i="3"/>
  <c r="K56" i="3"/>
  <c r="K64" i="3"/>
  <c r="K44" i="3"/>
  <c r="K38" i="3"/>
  <c r="K63" i="3"/>
  <c r="K50" i="3"/>
  <c r="K36" i="3"/>
  <c r="K33" i="3"/>
  <c r="K37" i="3"/>
  <c r="K51" i="3"/>
  <c r="K19" i="3"/>
  <c r="K21" i="3"/>
  <c r="K5" i="3"/>
  <c r="K48" i="4"/>
  <c r="K36" i="4"/>
  <c r="K45" i="4"/>
  <c r="K33" i="4"/>
  <c r="K31" i="4"/>
  <c r="K25" i="4"/>
  <c r="K26" i="4"/>
  <c r="K32" i="4"/>
  <c r="K23" i="4"/>
  <c r="K29" i="4"/>
  <c r="K21" i="4"/>
  <c r="K19" i="4"/>
  <c r="K4" i="4"/>
  <c r="K43" i="4" l="1"/>
  <c r="K28" i="4"/>
  <c r="K11" i="4"/>
  <c r="K7" i="4"/>
  <c r="K84" i="2"/>
  <c r="K62" i="2"/>
  <c r="K83" i="2"/>
  <c r="K58" i="2"/>
  <c r="K73" i="2"/>
  <c r="K43" i="2"/>
  <c r="K48" i="2"/>
  <c r="K26" i="2"/>
  <c r="K20" i="2"/>
  <c r="K25" i="2"/>
  <c r="K30" i="2"/>
  <c r="K16" i="2"/>
  <c r="K17" i="2"/>
  <c r="K5" i="2"/>
  <c r="K8" i="2"/>
  <c r="K46" i="4"/>
  <c r="K27" i="4"/>
  <c r="K44" i="4"/>
  <c r="K42" i="4"/>
  <c r="K30" i="4"/>
  <c r="K41" i="4"/>
  <c r="K39" i="4"/>
  <c r="K34" i="4"/>
  <c r="K18" i="4"/>
  <c r="K37" i="4"/>
  <c r="K17" i="4"/>
  <c r="K35" i="4"/>
  <c r="K10" i="4"/>
  <c r="K24" i="4"/>
  <c r="K20" i="4"/>
  <c r="K22" i="4"/>
  <c r="K16" i="4"/>
  <c r="K13" i="4"/>
  <c r="K9" i="4"/>
  <c r="K15" i="4"/>
  <c r="K5" i="4"/>
  <c r="K6" i="4"/>
  <c r="K12" i="4"/>
  <c r="K8" i="4"/>
  <c r="K14" i="4"/>
  <c r="K3" i="4"/>
  <c r="K52" i="3"/>
  <c r="K55" i="3"/>
  <c r="K47" i="3"/>
  <c r="K58" i="3"/>
  <c r="K54" i="3"/>
  <c r="K34" i="3"/>
  <c r="K48" i="3"/>
  <c r="K49" i="3"/>
  <c r="K42" i="3"/>
  <c r="K43" i="3"/>
  <c r="K66" i="3"/>
  <c r="K39" i="3"/>
  <c r="K46" i="3"/>
  <c r="K61" i="3"/>
  <c r="K53" i="3"/>
  <c r="K28" i="3"/>
  <c r="K60" i="3"/>
  <c r="K45" i="3"/>
  <c r="K30" i="3"/>
  <c r="K59" i="3"/>
  <c r="K35" i="3"/>
  <c r="K17" i="3"/>
  <c r="K41" i="3"/>
  <c r="K26" i="3"/>
  <c r="K40" i="3"/>
  <c r="K29" i="3"/>
  <c r="K18" i="3"/>
  <c r="K22" i="3"/>
  <c r="K32" i="3"/>
  <c r="K31" i="3"/>
  <c r="K23" i="3"/>
  <c r="K24" i="3"/>
  <c r="K15" i="3"/>
  <c r="K20" i="3"/>
  <c r="K27" i="3"/>
  <c r="K13" i="3"/>
  <c r="K25" i="3"/>
  <c r="K12" i="3"/>
  <c r="K16" i="3"/>
  <c r="K11" i="3"/>
  <c r="K9" i="3"/>
  <c r="K10" i="3"/>
  <c r="K8" i="3"/>
  <c r="K14" i="3"/>
  <c r="K4" i="3"/>
  <c r="K7" i="3"/>
  <c r="K6" i="3"/>
  <c r="K3" i="3"/>
  <c r="K78" i="2"/>
  <c r="K71" i="2"/>
  <c r="K59" i="2"/>
  <c r="K98" i="2"/>
  <c r="K85" i="2"/>
  <c r="K53" i="2"/>
  <c r="K44" i="2"/>
  <c r="K82" i="2"/>
  <c r="K42" i="2"/>
  <c r="K47" i="2"/>
  <c r="K61" i="2"/>
  <c r="K46" i="2"/>
  <c r="K55" i="2"/>
  <c r="K72" i="2"/>
  <c r="K40" i="2"/>
  <c r="K45" i="2"/>
  <c r="K41" i="2"/>
  <c r="K49" i="2"/>
  <c r="K38" i="2"/>
  <c r="K32" i="2"/>
  <c r="K36" i="2"/>
  <c r="K67" i="2"/>
  <c r="K52" i="2"/>
  <c r="K54" i="2"/>
  <c r="K63" i="2"/>
  <c r="K39" i="2"/>
  <c r="K31" i="2"/>
  <c r="K24" i="2"/>
  <c r="K22" i="2"/>
  <c r="K23" i="2"/>
  <c r="K28" i="2"/>
  <c r="K19" i="2"/>
  <c r="K18" i="2"/>
  <c r="K11" i="2"/>
  <c r="K37" i="2"/>
  <c r="K13" i="2"/>
  <c r="K10" i="2"/>
  <c r="K7" i="2"/>
  <c r="K9" i="2"/>
  <c r="K33" i="2"/>
  <c r="K12" i="2"/>
  <c r="K14" i="2"/>
  <c r="K27" i="2"/>
  <c r="K6" i="2"/>
  <c r="K3" i="2"/>
  <c r="K3" i="1"/>
  <c r="K15" i="1" l="1"/>
  <c r="K56" i="1"/>
  <c r="K9" i="1" l="1"/>
  <c r="K44" i="1" l="1"/>
  <c r="K8" i="1"/>
  <c r="K4" i="1"/>
  <c r="K92" i="1"/>
  <c r="K71" i="1"/>
  <c r="K95" i="1"/>
  <c r="K67" i="1"/>
  <c r="K66" i="1"/>
  <c r="K54" i="1"/>
  <c r="K74" i="1"/>
  <c r="K96" i="1"/>
  <c r="K63" i="1"/>
  <c r="K58" i="1"/>
  <c r="K50" i="1"/>
  <c r="K94" i="1"/>
  <c r="K29" i="1"/>
  <c r="K93" i="1"/>
  <c r="K64" i="1"/>
  <c r="K47" i="1"/>
  <c r="K43" i="1"/>
  <c r="K79" i="1"/>
  <c r="K80" i="1"/>
  <c r="K45" i="1"/>
  <c r="K60" i="1"/>
  <c r="K34" i="1"/>
  <c r="K46" i="1"/>
  <c r="K39" i="1"/>
  <c r="K49" i="1"/>
  <c r="K37" i="1"/>
  <c r="K57" i="1"/>
  <c r="K36" i="1"/>
  <c r="K73" i="1"/>
  <c r="K33" i="1"/>
  <c r="K48" i="1"/>
  <c r="K28" i="1"/>
  <c r="K31" i="1"/>
  <c r="K62" i="1"/>
  <c r="K25" i="1"/>
  <c r="K24" i="1"/>
  <c r="K53" i="1"/>
  <c r="K27" i="1"/>
  <c r="K38" i="1"/>
  <c r="K42" i="1"/>
  <c r="K41" i="1"/>
  <c r="K35" i="1"/>
  <c r="K51" i="1"/>
  <c r="K17" i="1"/>
  <c r="K21" i="1"/>
  <c r="K20" i="1"/>
  <c r="K23" i="1"/>
  <c r="K18" i="1"/>
  <c r="K30" i="1"/>
  <c r="K5" i="1"/>
  <c r="K59" i="1"/>
  <c r="K6" i="1"/>
  <c r="K11" i="1"/>
  <c r="K22" i="1"/>
  <c r="K13" i="1"/>
  <c r="K7" i="1"/>
  <c r="K19" i="1"/>
  <c r="K12" i="1"/>
  <c r="K10" i="1"/>
  <c r="K16" i="1"/>
</calcChain>
</file>

<file path=xl/sharedStrings.xml><?xml version="1.0" encoding="utf-8"?>
<sst xmlns="http://schemas.openxmlformats.org/spreadsheetml/2006/main" count="796" uniqueCount="396">
  <si>
    <t>Rang</t>
  </si>
  <si>
    <t>SSB-Code</t>
  </si>
  <si>
    <t>Name</t>
  </si>
  <si>
    <t>Verein</t>
  </si>
  <si>
    <t>w</t>
  </si>
  <si>
    <t>Payerne</t>
  </si>
  <si>
    <t>Zürich</t>
  </si>
  <si>
    <t>Total</t>
  </si>
  <si>
    <t>Dssp</t>
  </si>
  <si>
    <t>Nyon</t>
  </si>
  <si>
    <t>Genève Club</t>
  </si>
  <si>
    <t>Pfäffikon (Zh)</t>
  </si>
  <si>
    <t>Schachklub Markus Regez</t>
  </si>
  <si>
    <t>Zürich Sg</t>
  </si>
  <si>
    <t>Zürich Wollishofen</t>
  </si>
  <si>
    <t>Zürich Réti Ask</t>
  </si>
  <si>
    <t>Triesen Sc</t>
  </si>
  <si>
    <t>Zürich Chess4kids</t>
  </si>
  <si>
    <t>La Garde Du Roi</t>
  </si>
  <si>
    <t>Echallens</t>
  </si>
  <si>
    <t>Qualifiziert</t>
  </si>
  <si>
    <t>Olten</t>
  </si>
  <si>
    <t>Bern Sk</t>
  </si>
  <si>
    <t>Court</t>
  </si>
  <si>
    <t>Genève Ecole D'echecs</t>
  </si>
  <si>
    <t>La Garde du Roi</t>
  </si>
  <si>
    <t xml:space="preserve">Fry Ryunosuke </t>
  </si>
  <si>
    <t xml:space="preserve">Marxer Constantin </t>
  </si>
  <si>
    <t xml:space="preserve">Näf Schmid Ianto </t>
  </si>
  <si>
    <t xml:space="preserve">Stoll Cesare </t>
  </si>
  <si>
    <t xml:space="preserve">Liao Chen </t>
  </si>
  <si>
    <t xml:space="preserve">Holzinger Immanuel </t>
  </si>
  <si>
    <t xml:space="preserve">Cupaiolo Kelian </t>
  </si>
  <si>
    <t xml:space="preserve">Stoll Arturo </t>
  </si>
  <si>
    <t xml:space="preserve">Delangle Alexander </t>
  </si>
  <si>
    <t xml:space="preserve">Federer Colin </t>
  </si>
  <si>
    <t>Zug</t>
  </si>
  <si>
    <t>Baden Sg</t>
  </si>
  <si>
    <t xml:space="preserve">Jelicic Hugo </t>
  </si>
  <si>
    <t>Döttingen-Klingnau</t>
  </si>
  <si>
    <t xml:space="preserve">Bros Maria </t>
  </si>
  <si>
    <t xml:space="preserve">Kinsey Lucas </t>
  </si>
  <si>
    <t xml:space="preserve">Schmotolokha Daria </t>
  </si>
  <si>
    <t xml:space="preserve">Greiner Gabriel </t>
  </si>
  <si>
    <t xml:space="preserve">Christen Michael </t>
  </si>
  <si>
    <t xml:space="preserve">Scherer Marc </t>
  </si>
  <si>
    <t>Chess4Kids</t>
  </si>
  <si>
    <t>Aarau Sk</t>
  </si>
  <si>
    <t xml:space="preserve">Demidenko Sky </t>
  </si>
  <si>
    <t xml:space="preserve">Infanger Philip </t>
  </si>
  <si>
    <t xml:space="preserve">Ronner Patrick </t>
  </si>
  <si>
    <t>Riehen Schachgesellschaft</t>
  </si>
  <si>
    <t>Walenstadt</t>
  </si>
  <si>
    <t>Bettingen</t>
  </si>
  <si>
    <t>Oberägeri</t>
  </si>
  <si>
    <t>Final 2022</t>
  </si>
  <si>
    <t xml:space="preserve">Saminskij Jan </t>
  </si>
  <si>
    <t xml:space="preserve">Aeschbacher Dimitri </t>
  </si>
  <si>
    <t xml:space="preserve">Ramasubramaniam Ponniveditha </t>
  </si>
  <si>
    <t xml:space="preserve">Chockalingam Vishak </t>
  </si>
  <si>
    <t xml:space="preserve">Bazavan David </t>
  </si>
  <si>
    <t xml:space="preserve">Bhingare Joshua </t>
  </si>
  <si>
    <t xml:space="preserve">Wilhelm Marco </t>
  </si>
  <si>
    <t xml:space="preserve">Gregor Elena </t>
  </si>
  <si>
    <t xml:space="preserve">Jordan Christina </t>
  </si>
  <si>
    <t xml:space="preserve">Krokowski-Bednarz Leon </t>
  </si>
  <si>
    <t xml:space="preserve">Michlmayr Teo </t>
  </si>
  <si>
    <t xml:space="preserve">Bachmann Elias </t>
  </si>
  <si>
    <t xml:space="preserve">Domschke Mischa </t>
  </si>
  <si>
    <t xml:space="preserve">Atlas Daniel </t>
  </si>
  <si>
    <t xml:space="preserve">Kumar Shreyank </t>
  </si>
  <si>
    <t xml:space="preserve">Holzinger Elena </t>
  </si>
  <si>
    <t xml:space="preserve">Mallipudi Jovin Nimaikarthik </t>
  </si>
  <si>
    <t xml:space="preserve">Sunilkumar Prathyush </t>
  </si>
  <si>
    <t xml:space="preserve">Varghese Vivan </t>
  </si>
  <si>
    <t xml:space="preserve">Cavadini Tommaso </t>
  </si>
  <si>
    <t xml:space="preserve">Aravind Avyukt </t>
  </si>
  <si>
    <t xml:space="preserve">Bachmann Nils </t>
  </si>
  <si>
    <t xml:space="preserve">Glandy Arthur </t>
  </si>
  <si>
    <t xml:space="preserve">Cavadini Alice </t>
  </si>
  <si>
    <t xml:space="preserve">Kasper Anna </t>
  </si>
  <si>
    <t xml:space="preserve">Dauwalder Lionel </t>
  </si>
  <si>
    <t xml:space="preserve">Posch Jonas </t>
  </si>
  <si>
    <t xml:space="preserve">Neacau Radu </t>
  </si>
  <si>
    <t xml:space="preserve">Dübler Lorenzo </t>
  </si>
  <si>
    <t xml:space="preserve">Trigo Simon </t>
  </si>
  <si>
    <t xml:space="preserve">Schmid Haiko </t>
  </si>
  <si>
    <t xml:space="preserve">Jelicic Adrien </t>
  </si>
  <si>
    <t xml:space="preserve">Verberne Milo </t>
  </si>
  <si>
    <t xml:space="preserve">Sahakyan Stella </t>
  </si>
  <si>
    <t xml:space="preserve">Speerli Carmen </t>
  </si>
  <si>
    <t xml:space="preserve">Gong Yansheng </t>
  </si>
  <si>
    <t xml:space="preserve">Devarasetty Vardhan </t>
  </si>
  <si>
    <t xml:space="preserve">Schneitter Leon </t>
  </si>
  <si>
    <t xml:space="preserve">Aeschbacher Gregoire </t>
  </si>
  <si>
    <t xml:space="preserve">Heinrich Dean </t>
  </si>
  <si>
    <t xml:space="preserve">Muenzer Natalie </t>
  </si>
  <si>
    <t xml:space="preserve">Guerra Oliver </t>
  </si>
  <si>
    <t xml:space="preserve">Mahapatra Samyaak </t>
  </si>
  <si>
    <t xml:space="preserve">Courrier Hector </t>
  </si>
  <si>
    <t xml:space="preserve">Zaffalon Adriano </t>
  </si>
  <si>
    <t xml:space="preserve">Begdullayeva Karina </t>
  </si>
  <si>
    <t xml:space="preserve">Lichtenberg Maxime </t>
  </si>
  <si>
    <t xml:space="preserve">Aragonda Sahasra </t>
  </si>
  <si>
    <t xml:space="preserve">Thilak Aarav </t>
  </si>
  <si>
    <t xml:space="preserve">Dück Sebastian </t>
  </si>
  <si>
    <t xml:space="preserve">Saxena Vyan </t>
  </si>
  <si>
    <t xml:space="preserve">Baisse Axel </t>
  </si>
  <si>
    <t xml:space="preserve">Fry Aiko </t>
  </si>
  <si>
    <t xml:space="preserve">Zaffalon Martino </t>
  </si>
  <si>
    <t xml:space="preserve">Bros Aleksandra </t>
  </si>
  <si>
    <t xml:space="preserve">Näf Schmid Eva </t>
  </si>
  <si>
    <t xml:space="preserve">Rosset Anna </t>
  </si>
  <si>
    <t xml:space="preserve">Sommerfeld Kay Luka </t>
  </si>
  <si>
    <t xml:space="preserve">Borer Bent </t>
  </si>
  <si>
    <t xml:space="preserve">Pycke Benjamin </t>
  </si>
  <si>
    <t xml:space="preserve">Moravánszky Móric </t>
  </si>
  <si>
    <t xml:space="preserve">Centeno Diego </t>
  </si>
  <si>
    <t xml:space="preserve">Bashirova Safiya </t>
  </si>
  <si>
    <t xml:space="preserve">Zwicky Lou </t>
  </si>
  <si>
    <t xml:space="preserve">Guijarro de Orueta  Pedro </t>
  </si>
  <si>
    <t xml:space="preserve">Konrad Matvey </t>
  </si>
  <si>
    <t xml:space="preserve">Pinelli Leandra </t>
  </si>
  <si>
    <t>Chess Academy</t>
  </si>
  <si>
    <t>Cham</t>
  </si>
  <si>
    <t>Zugerland Chessmates Sk</t>
  </si>
  <si>
    <t>DSSP</t>
  </si>
  <si>
    <t>Gonzen</t>
  </si>
  <si>
    <t>Brugg</t>
  </si>
  <si>
    <t>Scuola Scacchi Collegio Papio</t>
  </si>
  <si>
    <t>Chessmates</t>
  </si>
  <si>
    <t>Toggenburg</t>
  </si>
  <si>
    <t>Ksc Thalwil Zh</t>
  </si>
  <si>
    <t>SG Baden</t>
  </si>
  <si>
    <t>Chessmates Zugerland</t>
  </si>
  <si>
    <t>Streich-
resultag</t>
  </si>
  <si>
    <t xml:space="preserve">Köhalmi-Szabo Mihaly </t>
  </si>
  <si>
    <t xml:space="preserve">Schellenberg Pascal </t>
  </si>
  <si>
    <t xml:space="preserve">Van Aepelen Nikolai </t>
  </si>
  <si>
    <t xml:space="preserve">Begdullayev Tamerlan </t>
  </si>
  <si>
    <t xml:space="preserve">Navarini Vincent </t>
  </si>
  <si>
    <t xml:space="preserve">Von Krogh Deniz </t>
  </si>
  <si>
    <t xml:space="preserve">Madhavan Kailash </t>
  </si>
  <si>
    <t xml:space="preserve">Ingielewicz Tomasz </t>
  </si>
  <si>
    <t xml:space="preserve">Mattenberger Dominik </t>
  </si>
  <si>
    <t xml:space="preserve">Gafner Lancelot </t>
  </si>
  <si>
    <t xml:space="preserve">Jordan Theodor </t>
  </si>
  <si>
    <t xml:space="preserve">Bashirov Iskander </t>
  </si>
  <si>
    <t xml:space="preserve">Chavy Maxime </t>
  </si>
  <si>
    <t xml:space="preserve">Akinkhov Mikhail </t>
  </si>
  <si>
    <t xml:space="preserve">Mallipudi Vernmulyadeep </t>
  </si>
  <si>
    <t xml:space="preserve">Pinelli Gian </t>
  </si>
  <si>
    <t xml:space="preserve">Speerli Maria </t>
  </si>
  <si>
    <t xml:space="preserve">Sutter Julian </t>
  </si>
  <si>
    <t xml:space="preserve">Aregger Nando </t>
  </si>
  <si>
    <t xml:space="preserve">Meichsner Orell </t>
  </si>
  <si>
    <t xml:space="preserve">Ghisla Ireneo </t>
  </si>
  <si>
    <t xml:space="preserve">Clermont Andreas </t>
  </si>
  <si>
    <t xml:space="preserve">Onya Nikolay </t>
  </si>
  <si>
    <t xml:space="preserve">Yakushev Nils </t>
  </si>
  <si>
    <t xml:space="preserve">Ilic Dejan </t>
  </si>
  <si>
    <t xml:space="preserve">Cavigelli Jonas </t>
  </si>
  <si>
    <t xml:space="preserve">Prunescu Darisie </t>
  </si>
  <si>
    <t xml:space="preserve">Zvoristeanu Remo </t>
  </si>
  <si>
    <t xml:space="preserve">Terekhov Maxim </t>
  </si>
  <si>
    <t xml:space="preserve">Boivin Rémi </t>
  </si>
  <si>
    <t xml:space="preserve">Vemulapati Sathvik </t>
  </si>
  <si>
    <t xml:space="preserve">Vemulapati Ruthvik </t>
  </si>
  <si>
    <t xml:space="preserve">Hengartner Josha </t>
  </si>
  <si>
    <t xml:space="preserve">Oppenhoff Ben </t>
  </si>
  <si>
    <t xml:space="preserve">Trevisan Nicolas </t>
  </si>
  <si>
    <t xml:space="preserve">Sosnovski Aleks </t>
  </si>
  <si>
    <t xml:space="preserve">Centeno Pablo </t>
  </si>
  <si>
    <t xml:space="preserve">Baisse Rose </t>
  </si>
  <si>
    <t xml:space="preserve">De Sousa Raul </t>
  </si>
  <si>
    <t xml:space="preserve">La Vecchia Nikeros </t>
  </si>
  <si>
    <t xml:space="preserve">Vidovic Danilo </t>
  </si>
  <si>
    <t xml:space="preserve">Sparsh Munjal </t>
  </si>
  <si>
    <t xml:space="preserve">Pukkinen Emma </t>
  </si>
  <si>
    <t xml:space="preserve">Zwicky Lilly </t>
  </si>
  <si>
    <t xml:space="preserve">Moravánszky Márton </t>
  </si>
  <si>
    <t>Bellinzona</t>
  </si>
  <si>
    <t>Chur Sk</t>
  </si>
  <si>
    <t>Rapperswil-Jona</t>
  </si>
  <si>
    <t>Wohlen (Ag)</t>
  </si>
  <si>
    <t xml:space="preserve">Clotet Mas Dan </t>
  </si>
  <si>
    <t xml:space="preserve">Scherler Julius </t>
  </si>
  <si>
    <t xml:space="preserve">Malli Suvirr </t>
  </si>
  <si>
    <t xml:space="preserve">Arsenie Cristian Marc </t>
  </si>
  <si>
    <t xml:space="preserve">Brüssow Nina </t>
  </si>
  <si>
    <t xml:space="preserve">Breyer Philippe </t>
  </si>
  <si>
    <t xml:space="preserve">Breyer Thierry </t>
  </si>
  <si>
    <t xml:space="preserve">Rappazzo Johannes </t>
  </si>
  <si>
    <t xml:space="preserve">Gut Raphael </t>
  </si>
  <si>
    <t xml:space="preserve">Dück Maximilian </t>
  </si>
  <si>
    <t xml:space="preserve">Artan Tamir </t>
  </si>
  <si>
    <t xml:space="preserve">Lin Brian </t>
  </si>
  <si>
    <t xml:space="preserve">Trubini Timon </t>
  </si>
  <si>
    <t xml:space="preserve">Bonvin Theo </t>
  </si>
  <si>
    <t xml:space="preserve">Gade Niels Severin </t>
  </si>
  <si>
    <t xml:space="preserve">Guyer Marlon </t>
  </si>
  <si>
    <t xml:space="preserve">Bangerter Ena </t>
  </si>
  <si>
    <t xml:space="preserve">Glanc Lea </t>
  </si>
  <si>
    <t xml:space="preserve">Upadhyaya Aamod </t>
  </si>
  <si>
    <t xml:space="preserve">Haas Anthony </t>
  </si>
  <si>
    <t xml:space="preserve">Paholok Adam </t>
  </si>
  <si>
    <t xml:space="preserve">Papaux Jérémie </t>
  </si>
  <si>
    <t xml:space="preserve">Tahedl Milo </t>
  </si>
  <si>
    <t xml:space="preserve">Studer Lionel </t>
  </si>
  <si>
    <t xml:space="preserve">Schmid Johannes </t>
  </si>
  <si>
    <t xml:space="preserve">Heron Steve </t>
  </si>
  <si>
    <t xml:space="preserve">Marmy Milo </t>
  </si>
  <si>
    <t xml:space="preserve">Kern Jesper </t>
  </si>
  <si>
    <t xml:space="preserve">Stark Jeremias </t>
  </si>
  <si>
    <t xml:space="preserve">Hertzer Laurens </t>
  </si>
  <si>
    <t xml:space="preserve">Estermann Michail </t>
  </si>
  <si>
    <t xml:space="preserve">Meier Alexander </t>
  </si>
  <si>
    <t xml:space="preserve">Nechai Fedor </t>
  </si>
  <si>
    <t xml:space="preserve">Beyeler Ueli </t>
  </si>
  <si>
    <t xml:space="preserve">Trevisan Alessandra </t>
  </si>
  <si>
    <t xml:space="preserve">Raffaele Luca </t>
  </si>
  <si>
    <t xml:space="preserve">Begdullayeva Diana </t>
  </si>
  <si>
    <t xml:space="preserve">Annen Morris </t>
  </si>
  <si>
    <t xml:space="preserve">Guijarro de Orueta  Federico </t>
  </si>
  <si>
    <t xml:space="preserve">Pfarrer Morris </t>
  </si>
  <si>
    <t xml:space="preserve">Morel Paul </t>
  </si>
  <si>
    <t xml:space="preserve">Stemmler Amaryllis </t>
  </si>
  <si>
    <t>Wädenswil</t>
  </si>
  <si>
    <t>Winterthur Sg</t>
  </si>
  <si>
    <t>Bern Schwarz-Weiss</t>
  </si>
  <si>
    <t xml:space="preserve">Schellenberg Simon </t>
  </si>
  <si>
    <t xml:space="preserve">Kasipour Azbari Seyed Arvin </t>
  </si>
  <si>
    <t xml:space="preserve">Doetsch-Thaler Nicos </t>
  </si>
  <si>
    <t xml:space="preserve">Papaux Steve </t>
  </si>
  <si>
    <t xml:space="preserve">Erne Raphael </t>
  </si>
  <si>
    <t xml:space="preserve">Palmonella Valentin </t>
  </si>
  <si>
    <t xml:space="preserve">Gemelli Romain </t>
  </si>
  <si>
    <t xml:space="preserve">Rotunno Flavio </t>
  </si>
  <si>
    <t xml:space="preserve">Bangerter Daria </t>
  </si>
  <si>
    <t xml:space="preserve">Knapp Yanik </t>
  </si>
  <si>
    <t xml:space="preserve">Zargarov Mikayel </t>
  </si>
  <si>
    <t xml:space="preserve">Heron Andrew </t>
  </si>
  <si>
    <t xml:space="preserve">Zweifel Gavin </t>
  </si>
  <si>
    <t xml:space="preserve">Hirzel Cédric </t>
  </si>
  <si>
    <t xml:space="preserve">Spicher Luzian </t>
  </si>
  <si>
    <t xml:space="preserve">Sosnovski Nikita </t>
  </si>
  <si>
    <t xml:space="preserve">Gamsa Clemens </t>
  </si>
  <si>
    <t xml:space="preserve">Züllig Flavian </t>
  </si>
  <si>
    <t xml:space="preserve">Lorenz Yola Felizitas </t>
  </si>
  <si>
    <t xml:space="preserve">Beyeler Lilo </t>
  </si>
  <si>
    <t xml:space="preserve">Hirzel Robin </t>
  </si>
  <si>
    <t xml:space="preserve">Antonova Svetlana </t>
  </si>
  <si>
    <t xml:space="preserve">Lutz Samuel </t>
  </si>
  <si>
    <t xml:space="preserve">Schlaepfer Lisanne </t>
  </si>
  <si>
    <t xml:space="preserve">Hesse Raphael </t>
  </si>
  <si>
    <t xml:space="preserve">Huber Aurelio </t>
  </si>
  <si>
    <t xml:space="preserve">Freimann Georg </t>
  </si>
  <si>
    <t xml:space="preserve">Schaumberger Lilly </t>
  </si>
  <si>
    <t xml:space="preserve">Cupaiolo Lenna </t>
  </si>
  <si>
    <t xml:space="preserve">Brait Sophia </t>
  </si>
  <si>
    <t>Neuchâtel Ce</t>
  </si>
  <si>
    <t>Fribourg Ce</t>
  </si>
  <si>
    <t xml:space="preserve">Kostov Kyrill </t>
  </si>
  <si>
    <t xml:space="preserve">Kwiatkowski Jakub </t>
  </si>
  <si>
    <t xml:space="preserve">Saminskij David </t>
  </si>
  <si>
    <t xml:space="preserve">Riegger Theodor </t>
  </si>
  <si>
    <t>Swisschessacademy</t>
  </si>
  <si>
    <t xml:space="preserve">Thommen Tobias </t>
  </si>
  <si>
    <t xml:space="preserve">Schmidt Timo </t>
  </si>
  <si>
    <t xml:space="preserve">Gendre Arthur </t>
  </si>
  <si>
    <t xml:space="preserve">Rothenfluh Zekarias </t>
  </si>
  <si>
    <t>Therwil</t>
  </si>
  <si>
    <t xml:space="preserve">Höhne Jacob </t>
  </si>
  <si>
    <t xml:space="preserve">Kallivroussis Misha </t>
  </si>
  <si>
    <t xml:space="preserve">Mira Jano </t>
  </si>
  <si>
    <t xml:space="preserve">Lengweiler Fabian </t>
  </si>
  <si>
    <t xml:space="preserve">Busslinger Joel </t>
  </si>
  <si>
    <t xml:space="preserve">Mattenberger Matthias </t>
  </si>
  <si>
    <t xml:space="preserve">Gut Lionel </t>
  </si>
  <si>
    <t xml:space="preserve">Malkhasyan Narek </t>
  </si>
  <si>
    <t xml:space="preserve">Parmelin Evan </t>
  </si>
  <si>
    <t xml:space="preserve">Métille Natéan </t>
  </si>
  <si>
    <t xml:space="preserve">Marty Leo </t>
  </si>
  <si>
    <t xml:space="preserve">Cavadini Lavinia </t>
  </si>
  <si>
    <t xml:space="preserve">Yen Emilio </t>
  </si>
  <si>
    <t xml:space="preserve">Hofstetter Noah </t>
  </si>
  <si>
    <t xml:space="preserve">Hottinger Simon </t>
  </si>
  <si>
    <t xml:space="preserve">Li Ziyi </t>
  </si>
  <si>
    <t>Basel Trümmerfeld</t>
  </si>
  <si>
    <t xml:space="preserve">Koya Pranav </t>
  </si>
  <si>
    <t xml:space="preserve">Bellos Dimitrios </t>
  </si>
  <si>
    <t xml:space="preserve">Schwarzova Laura </t>
  </si>
  <si>
    <t xml:space="preserve">Spirig Iri </t>
  </si>
  <si>
    <t xml:space="preserve">Martin Aaron </t>
  </si>
  <si>
    <t xml:space="preserve">Rello Paolo </t>
  </si>
  <si>
    <t xml:space="preserve">Barbey Thomas </t>
  </si>
  <si>
    <t xml:space="preserve">Aditya Arnav </t>
  </si>
  <si>
    <t>Basel Schachverein Ladja</t>
  </si>
  <si>
    <t xml:space="preserve">Bünül Deniz Ronny </t>
  </si>
  <si>
    <t xml:space="preserve">Campetella Davide </t>
  </si>
  <si>
    <t xml:space="preserve">Casucci Luana </t>
  </si>
  <si>
    <t xml:space="preserve">Chandrasekar Harish </t>
  </si>
  <si>
    <t xml:space="preserve">Csonka Donat </t>
  </si>
  <si>
    <t xml:space="preserve">Gafner Yanis </t>
  </si>
  <si>
    <t xml:space="preserve">Hernmarck Linus </t>
  </si>
  <si>
    <t xml:space="preserve">Hess Marika </t>
  </si>
  <si>
    <t xml:space="preserve">Jespersen Wilhelm </t>
  </si>
  <si>
    <t xml:space="preserve">Kanana Ziad </t>
  </si>
  <si>
    <t xml:space="preserve">Kostov Troyan </t>
  </si>
  <si>
    <t xml:space="preserve">Krneta August </t>
  </si>
  <si>
    <t xml:space="preserve">Manish Fiona </t>
  </si>
  <si>
    <t xml:space="preserve">Marmy Loane </t>
  </si>
  <si>
    <t xml:space="preserve">Mathis Linus </t>
  </si>
  <si>
    <t xml:space="preserve">Mitrovic Ilja </t>
  </si>
  <si>
    <t xml:space="preserve">Nguyen Son </t>
  </si>
  <si>
    <t xml:space="preserve">Pfaltz Maximilian </t>
  </si>
  <si>
    <t xml:space="preserve">Ruiz Servent Arnau </t>
  </si>
  <si>
    <t xml:space="preserve">Shraddha Sajal </t>
  </si>
  <si>
    <t xml:space="preserve">Siqi Liu </t>
  </si>
  <si>
    <t xml:space="preserve">Thiessen Theo </t>
  </si>
  <si>
    <t xml:space="preserve">Trupia Béla </t>
  </si>
  <si>
    <t xml:space="preserve">Tudor Radu </t>
  </si>
  <si>
    <t xml:space="preserve">Tudor Vlad </t>
  </si>
  <si>
    <t xml:space="preserve">Udipi Kala Kishan </t>
  </si>
  <si>
    <t xml:space="preserve">Umbetov Kassym </t>
  </si>
  <si>
    <t>Lyss-Seeland</t>
  </si>
  <si>
    <r>
      <t xml:space="preserve">Tureshbayev Anuar  </t>
    </r>
    <r>
      <rPr>
        <b/>
        <sz val="10"/>
        <color rgb="FFFF0000"/>
        <rFont val="Calibri"/>
        <family val="2"/>
        <scheme val="minor"/>
      </rPr>
      <t>**</t>
    </r>
  </si>
  <si>
    <r>
      <rPr>
        <b/>
        <sz val="10"/>
        <color rgb="FFFF0000"/>
        <rFont val="Century Gothic"/>
        <family val="2"/>
      </rPr>
      <t xml:space="preserve">** </t>
    </r>
    <r>
      <rPr>
        <b/>
        <sz val="10"/>
        <color theme="1"/>
        <rFont val="Century Gothic"/>
        <family val="2"/>
      </rPr>
      <t>Im Finalturnier nicht spielberechtigt (Frankreich)</t>
    </r>
  </si>
  <si>
    <t xml:space="preserve">Abuezidov Shamil </t>
  </si>
  <si>
    <t xml:space="preserve">Adler Kevin </t>
  </si>
  <si>
    <t xml:space="preserve">Bartz Ezra </t>
  </si>
  <si>
    <t xml:space="preserve">Christandl Nelio </t>
  </si>
  <si>
    <t xml:space="preserve">Csonka Benedek </t>
  </si>
  <si>
    <t xml:space="preserve">Csonka Huba </t>
  </si>
  <si>
    <t xml:space="preserve">Dickmann Franco </t>
  </si>
  <si>
    <t xml:space="preserve">Jere Anay </t>
  </si>
  <si>
    <t xml:space="preserve">Jespersen Rainer </t>
  </si>
  <si>
    <t xml:space="preserve">Jesse Jonah </t>
  </si>
  <si>
    <t xml:space="preserve">Klimczewski Bruno </t>
  </si>
  <si>
    <t xml:space="preserve">Larregula-Mendoza Joan </t>
  </si>
  <si>
    <t xml:space="preserve">Luisier Jurij </t>
  </si>
  <si>
    <t xml:space="preserve">Pahud Kylian </t>
  </si>
  <si>
    <t xml:space="preserve">Parmelin Axel </t>
  </si>
  <si>
    <t xml:space="preserve">Pfaltz Niklas </t>
  </si>
  <si>
    <t xml:space="preserve">Ruiz Servent Marti </t>
  </si>
  <si>
    <t xml:space="preserve">Satishkumar Surya </t>
  </si>
  <si>
    <t xml:space="preserve">Simpf Dominik Noah </t>
  </si>
  <si>
    <t xml:space="preserve">Tang Evan </t>
  </si>
  <si>
    <t xml:space="preserve">Useche Simon </t>
  </si>
  <si>
    <t>Solothurn Sk</t>
  </si>
  <si>
    <t xml:space="preserve">Wang Shihan </t>
  </si>
  <si>
    <t xml:space="preserve">Weber Devin </t>
  </si>
  <si>
    <t xml:space="preserve">Wyss Anina </t>
  </si>
  <si>
    <t xml:space="preserve">Yildiz Kaan </t>
  </si>
  <si>
    <t xml:space="preserve">Zink Amaury </t>
  </si>
  <si>
    <t>SG Zürich</t>
  </si>
  <si>
    <t>Cervelli Eduard</t>
  </si>
  <si>
    <t>Glanc Elias</t>
  </si>
  <si>
    <t>Kedia Abhishek</t>
  </si>
  <si>
    <t xml:space="preserve">Coletta Julien </t>
  </si>
  <si>
    <t xml:space="preserve">Gwerder Raphael </t>
  </si>
  <si>
    <t xml:space="preserve">Peeters Nino </t>
  </si>
  <si>
    <t xml:space="preserve">Alsaadi Mareya </t>
  </si>
  <si>
    <t>U10</t>
  </si>
  <si>
    <t>U12</t>
  </si>
  <si>
    <t xml:space="preserve">Turner-Fung Conall </t>
  </si>
  <si>
    <t xml:space="preserve">Honstetter Nicholas </t>
  </si>
  <si>
    <t xml:space="preserve">Maurer Aaron </t>
  </si>
  <si>
    <t xml:space="preserve">Kinyo Oliver </t>
  </si>
  <si>
    <t xml:space="preserve">Alsaadi Moustafa </t>
  </si>
  <si>
    <t xml:space="preserve">Jaggy Noah </t>
  </si>
  <si>
    <t xml:space="preserve">Fokina Nica </t>
  </si>
  <si>
    <t xml:space="preserve">Kagushev Yaroslav </t>
  </si>
  <si>
    <t xml:space="preserve">Meyer Josephine </t>
  </si>
  <si>
    <t xml:space="preserve">Kurmann Miro </t>
  </si>
  <si>
    <t xml:space="preserve">Coletta Lauranne </t>
  </si>
  <si>
    <t>U8</t>
  </si>
  <si>
    <t xml:space="preserve">Honstetter Alexander </t>
  </si>
  <si>
    <t xml:space="preserve">Engulatov Yann </t>
  </si>
  <si>
    <t xml:space="preserve">Voronov Victor </t>
  </si>
  <si>
    <t xml:space="preserve">Cepilla Petr </t>
  </si>
  <si>
    <t xml:space="preserve">Grüter Pirmin </t>
  </si>
  <si>
    <t xml:space="preserve">Trubini Simona </t>
  </si>
  <si>
    <t xml:space="preserve">Wichser Finn </t>
  </si>
  <si>
    <t xml:space="preserve">Pukkinen Elias </t>
  </si>
  <si>
    <t>Zugerland Chessmates</t>
  </si>
  <si>
    <t xml:space="preserve">Lüthi Maurice </t>
  </si>
  <si>
    <t xml:space="preserve">Chufarov Aleksandr </t>
  </si>
  <si>
    <t xml:space="preserve">Dolfini Emanuele </t>
  </si>
  <si>
    <t xml:space="preserve">Geisser Lias </t>
  </si>
  <si>
    <t xml:space="preserve">Lamy-Chappuis Matia </t>
  </si>
  <si>
    <t xml:space="preserve">Kovacs Mark </t>
  </si>
  <si>
    <t xml:space="preserve">Coletta Axelle </t>
  </si>
  <si>
    <t xml:space="preserve">Liao Ding </t>
  </si>
  <si>
    <t xml:space="preserve">Cho Anna </t>
  </si>
  <si>
    <t xml:space="preserve">Portmann Rafael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</si>
</sst>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entury Gothic"/>
      <family val="2"/>
    </font>
    <font>
      <sz val="12"/>
      <color indexed="8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1" fillId="3" borderId="1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Border="1"/>
    <xf numFmtId="0" fontId="4" fillId="0" borderId="2" xfId="1" applyFont="1" applyBorder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0" fillId="0" borderId="0" xfId="0" applyFill="1"/>
    <xf numFmtId="0" fontId="6" fillId="3" borderId="2" xfId="1" applyFont="1" applyFill="1" applyBorder="1"/>
    <xf numFmtId="0" fontId="6" fillId="3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1" fillId="3" borderId="2" xfId="0" applyFont="1" applyFill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12" fillId="0" borderId="2" xfId="0" applyFont="1" applyBorder="1" applyAlignment="1">
      <alignment horizontal="left" vertical="center"/>
    </xf>
    <xf numFmtId="0" fontId="6" fillId="0" borderId="3" xfId="1" applyFont="1" applyBorder="1"/>
    <xf numFmtId="0" fontId="13" fillId="0" borderId="0" xfId="0" applyFont="1" applyBorder="1"/>
    <xf numFmtId="0" fontId="6" fillId="0" borderId="2" xfId="1" applyFont="1" applyBorder="1"/>
    <xf numFmtId="0" fontId="6" fillId="0" borderId="2" xfId="1" applyFont="1" applyBorder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0" xfId="0"/>
    <xf numFmtId="0" fontId="7" fillId="0" borderId="2" xfId="0" applyFont="1" applyBorder="1"/>
    <xf numFmtId="0" fontId="12" fillId="0" borderId="3" xfId="0" applyFont="1" applyBorder="1" applyAlignment="1">
      <alignment horizontal="left" vertical="center"/>
    </xf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H18" sqref="H18"/>
    </sheetView>
  </sheetViews>
  <sheetFormatPr baseColWidth="10" defaultRowHeight="13.5" x14ac:dyDescent="0.25"/>
  <cols>
    <col min="1" max="1" width="8.140625" style="1" customWidth="1"/>
    <col min="2" max="2" width="10.7109375" style="1" customWidth="1"/>
    <col min="3" max="3" width="26.7109375" customWidth="1"/>
    <col min="4" max="4" width="5" style="1" customWidth="1"/>
    <col min="5" max="5" width="24.28515625" customWidth="1"/>
    <col min="6" max="6" width="11.140625" style="1" customWidth="1"/>
    <col min="7" max="7" width="10.5703125" style="1" customWidth="1"/>
    <col min="8" max="9" width="10.140625" style="1" customWidth="1"/>
    <col min="10" max="10" width="12" style="1" customWidth="1"/>
    <col min="11" max="11" width="10.7109375" style="1" customWidth="1"/>
    <col min="12" max="12" width="12.7109375" style="1" customWidth="1"/>
  </cols>
  <sheetData>
    <row r="1" spans="1:12" ht="14.25" customHeight="1" x14ac:dyDescent="0.25"/>
    <row r="2" spans="1:12" ht="29.25" customHeight="1" x14ac:dyDescent="0.25">
      <c r="A2" s="7" t="s">
        <v>0</v>
      </c>
      <c r="B2" s="7" t="s">
        <v>1</v>
      </c>
      <c r="C2" s="6" t="s">
        <v>2</v>
      </c>
      <c r="D2" s="7" t="s">
        <v>4</v>
      </c>
      <c r="E2" s="6" t="s">
        <v>3</v>
      </c>
      <c r="F2" s="7" t="s">
        <v>52</v>
      </c>
      <c r="G2" s="7" t="s">
        <v>53</v>
      </c>
      <c r="H2" s="7" t="s">
        <v>54</v>
      </c>
      <c r="I2" s="7" t="s">
        <v>6</v>
      </c>
      <c r="J2" s="29" t="s">
        <v>135</v>
      </c>
      <c r="K2" s="7" t="s">
        <v>7</v>
      </c>
      <c r="L2" s="7" t="s">
        <v>55</v>
      </c>
    </row>
    <row r="3" spans="1:12" ht="19.5" customHeight="1" x14ac:dyDescent="0.25">
      <c r="A3" s="8">
        <v>1</v>
      </c>
      <c r="B3" s="8"/>
      <c r="C3" s="27" t="s">
        <v>56</v>
      </c>
      <c r="D3" s="28"/>
      <c r="E3" s="27" t="s">
        <v>13</v>
      </c>
      <c r="F3" s="16">
        <v>115</v>
      </c>
      <c r="G3" s="11">
        <v>150</v>
      </c>
      <c r="H3" s="8"/>
      <c r="I3" s="8"/>
      <c r="J3" s="8"/>
      <c r="K3" s="8">
        <f>SUM(F3:I3)-J3</f>
        <v>265</v>
      </c>
      <c r="L3" s="8" t="s">
        <v>20</v>
      </c>
    </row>
    <row r="4" spans="1:12" s="26" customFormat="1" ht="19.5" customHeight="1" x14ac:dyDescent="0.3">
      <c r="A4" s="8">
        <v>2</v>
      </c>
      <c r="B4" s="8"/>
      <c r="C4" s="27" t="s">
        <v>59</v>
      </c>
      <c r="D4" s="28"/>
      <c r="E4" s="27" t="s">
        <v>51</v>
      </c>
      <c r="F4" s="8">
        <v>93</v>
      </c>
      <c r="G4" s="16">
        <v>120</v>
      </c>
      <c r="H4" s="8"/>
      <c r="I4" s="8"/>
      <c r="J4" s="8"/>
      <c r="K4" s="8">
        <f t="shared" ref="K4" si="0">SUM(F4:H4)</f>
        <v>213</v>
      </c>
      <c r="L4" s="8" t="s">
        <v>20</v>
      </c>
    </row>
    <row r="5" spans="1:12" s="26" customFormat="1" ht="19.5" customHeight="1" x14ac:dyDescent="0.25">
      <c r="A5" s="8">
        <v>3</v>
      </c>
      <c r="B5" s="8"/>
      <c r="C5" s="27" t="s">
        <v>70</v>
      </c>
      <c r="D5" s="28"/>
      <c r="E5" s="27" t="s">
        <v>125</v>
      </c>
      <c r="F5" s="8">
        <v>68</v>
      </c>
      <c r="G5" s="8"/>
      <c r="H5" s="8">
        <v>115</v>
      </c>
      <c r="I5" s="8"/>
      <c r="J5" s="8"/>
      <c r="K5" s="8">
        <f t="shared" ref="K5:K36" si="1">SUM(F5:H5)</f>
        <v>183</v>
      </c>
      <c r="L5" s="8" t="s">
        <v>20</v>
      </c>
    </row>
    <row r="6" spans="1:12" s="26" customFormat="1" ht="19.5" customHeight="1" x14ac:dyDescent="0.3">
      <c r="A6" s="4">
        <v>4</v>
      </c>
      <c r="B6" s="4"/>
      <c r="C6" s="23" t="s">
        <v>68</v>
      </c>
      <c r="D6" s="24"/>
      <c r="E6" s="23" t="s">
        <v>126</v>
      </c>
      <c r="F6" s="4">
        <v>75</v>
      </c>
      <c r="G6" s="4">
        <v>101</v>
      </c>
      <c r="H6" s="4">
        <v>105</v>
      </c>
      <c r="I6" s="4"/>
      <c r="J6" s="4"/>
      <c r="K6" s="4">
        <f t="shared" si="1"/>
        <v>281</v>
      </c>
      <c r="L6" s="4"/>
    </row>
    <row r="7" spans="1:12" s="26" customFormat="1" ht="19.5" customHeight="1" x14ac:dyDescent="0.25">
      <c r="A7" s="4">
        <v>5</v>
      </c>
      <c r="B7" s="4"/>
      <c r="C7" s="23" t="s">
        <v>64</v>
      </c>
      <c r="D7" s="24" t="s">
        <v>4</v>
      </c>
      <c r="E7" s="23" t="s">
        <v>123</v>
      </c>
      <c r="F7" s="4">
        <v>80</v>
      </c>
      <c r="G7" s="4">
        <v>98</v>
      </c>
      <c r="H7" s="4">
        <v>79</v>
      </c>
      <c r="I7" s="4"/>
      <c r="J7" s="4"/>
      <c r="K7" s="4">
        <f t="shared" si="1"/>
        <v>257</v>
      </c>
      <c r="L7" s="4"/>
    </row>
    <row r="8" spans="1:12" s="26" customFormat="1" ht="19.5" customHeight="1" x14ac:dyDescent="0.25">
      <c r="A8" s="4">
        <v>6</v>
      </c>
      <c r="B8" s="3"/>
      <c r="C8" s="23" t="s">
        <v>58</v>
      </c>
      <c r="D8" s="24" t="s">
        <v>4</v>
      </c>
      <c r="E8" s="23" t="s">
        <v>355</v>
      </c>
      <c r="F8" s="4">
        <v>101</v>
      </c>
      <c r="G8" s="4">
        <v>73</v>
      </c>
      <c r="H8" s="4">
        <v>82</v>
      </c>
      <c r="I8" s="19"/>
      <c r="J8" s="19"/>
      <c r="K8" s="4">
        <f t="shared" si="1"/>
        <v>256</v>
      </c>
      <c r="L8" s="4"/>
    </row>
    <row r="9" spans="1:12" s="26" customFormat="1" ht="19.5" customHeight="1" x14ac:dyDescent="0.25">
      <c r="A9" s="4">
        <v>7</v>
      </c>
      <c r="B9" s="4"/>
      <c r="C9" s="60" t="s">
        <v>73</v>
      </c>
      <c r="D9" s="59"/>
      <c r="E9" s="60" t="s">
        <v>37</v>
      </c>
      <c r="F9" s="4">
        <v>60</v>
      </c>
      <c r="G9" s="5">
        <v>77</v>
      </c>
      <c r="H9" s="3">
        <v>101</v>
      </c>
      <c r="I9" s="3"/>
      <c r="J9" s="3"/>
      <c r="K9" s="4">
        <f t="shared" si="1"/>
        <v>238</v>
      </c>
      <c r="L9" s="3"/>
    </row>
    <row r="10" spans="1:12" s="26" customFormat="1" ht="19.5" customHeight="1" x14ac:dyDescent="0.25">
      <c r="A10" s="4">
        <v>8</v>
      </c>
      <c r="B10" s="4"/>
      <c r="C10" s="23" t="s">
        <v>61</v>
      </c>
      <c r="D10" s="24"/>
      <c r="E10" s="23" t="s">
        <v>123</v>
      </c>
      <c r="F10" s="4">
        <v>84</v>
      </c>
      <c r="G10" s="4">
        <v>64</v>
      </c>
      <c r="H10" s="4">
        <v>89</v>
      </c>
      <c r="I10" s="4"/>
      <c r="J10" s="4"/>
      <c r="K10" s="4">
        <f t="shared" si="1"/>
        <v>237</v>
      </c>
      <c r="L10" s="4"/>
    </row>
    <row r="11" spans="1:12" s="26" customFormat="1" ht="19.5" customHeight="1" x14ac:dyDescent="0.25">
      <c r="A11" s="4">
        <v>9</v>
      </c>
      <c r="B11" s="4"/>
      <c r="C11" s="23" t="s">
        <v>67</v>
      </c>
      <c r="D11" s="24"/>
      <c r="E11" s="23" t="s">
        <v>125</v>
      </c>
      <c r="F11" s="4">
        <v>77</v>
      </c>
      <c r="G11" s="4">
        <v>84</v>
      </c>
      <c r="H11" s="4">
        <v>49</v>
      </c>
      <c r="I11" s="4"/>
      <c r="J11" s="4"/>
      <c r="K11" s="4">
        <f t="shared" si="1"/>
        <v>210</v>
      </c>
      <c r="L11" s="4"/>
    </row>
    <row r="12" spans="1:12" s="26" customFormat="1" ht="19.5" customHeight="1" x14ac:dyDescent="0.25">
      <c r="A12" s="4">
        <v>10</v>
      </c>
      <c r="B12" s="4"/>
      <c r="C12" s="23" t="s">
        <v>62</v>
      </c>
      <c r="D12" s="24"/>
      <c r="E12" s="23" t="s">
        <v>124</v>
      </c>
      <c r="F12" s="4">
        <v>82</v>
      </c>
      <c r="G12" s="4">
        <v>65</v>
      </c>
      <c r="H12" s="4">
        <v>63</v>
      </c>
      <c r="I12" s="4"/>
      <c r="J12" s="4"/>
      <c r="K12" s="4">
        <f t="shared" si="1"/>
        <v>210</v>
      </c>
      <c r="L12" s="4"/>
    </row>
    <row r="13" spans="1:12" s="26" customFormat="1" ht="19.5" customHeight="1" x14ac:dyDescent="0.25">
      <c r="A13" s="4">
        <v>11</v>
      </c>
      <c r="B13" s="4"/>
      <c r="C13" s="23" t="s">
        <v>65</v>
      </c>
      <c r="D13" s="24"/>
      <c r="E13" s="23" t="s">
        <v>17</v>
      </c>
      <c r="F13" s="4">
        <v>78</v>
      </c>
      <c r="G13" s="4">
        <v>53</v>
      </c>
      <c r="H13" s="4">
        <v>77</v>
      </c>
      <c r="I13" s="4"/>
      <c r="J13" s="4"/>
      <c r="K13" s="4">
        <f t="shared" si="1"/>
        <v>208</v>
      </c>
      <c r="L13" s="4" t="s">
        <v>376</v>
      </c>
    </row>
    <row r="14" spans="1:12" s="26" customFormat="1" ht="19.5" customHeight="1" x14ac:dyDescent="0.25">
      <c r="A14" s="4">
        <v>12</v>
      </c>
      <c r="B14" s="3"/>
      <c r="C14" s="20" t="s">
        <v>341</v>
      </c>
      <c r="D14" s="21"/>
      <c r="E14" s="20" t="s">
        <v>19</v>
      </c>
      <c r="F14" s="3"/>
      <c r="G14" s="4">
        <v>105</v>
      </c>
      <c r="H14" s="3">
        <v>101</v>
      </c>
      <c r="I14" s="3"/>
      <c r="J14" s="3"/>
      <c r="K14" s="4">
        <f t="shared" si="1"/>
        <v>206</v>
      </c>
      <c r="L14" s="3"/>
    </row>
    <row r="15" spans="1:12" s="26" customFormat="1" ht="19.5" customHeight="1" x14ac:dyDescent="0.25">
      <c r="A15" s="4">
        <v>13</v>
      </c>
      <c r="B15" s="4"/>
      <c r="C15" s="20" t="s">
        <v>82</v>
      </c>
      <c r="D15" s="21"/>
      <c r="E15" s="20" t="s">
        <v>128</v>
      </c>
      <c r="F15" s="4">
        <v>52</v>
      </c>
      <c r="G15" s="5">
        <v>84</v>
      </c>
      <c r="H15" s="3">
        <v>65</v>
      </c>
      <c r="I15" s="3"/>
      <c r="J15" s="3"/>
      <c r="K15" s="4">
        <f t="shared" si="1"/>
        <v>201</v>
      </c>
      <c r="L15" s="3" t="s">
        <v>376</v>
      </c>
    </row>
    <row r="16" spans="1:12" s="26" customFormat="1" ht="19.5" customHeight="1" x14ac:dyDescent="0.25">
      <c r="A16" s="4">
        <v>14</v>
      </c>
      <c r="B16" s="4"/>
      <c r="C16" s="23" t="s">
        <v>60</v>
      </c>
      <c r="D16" s="24"/>
      <c r="E16" s="23" t="s">
        <v>17</v>
      </c>
      <c r="F16" s="4">
        <v>91</v>
      </c>
      <c r="G16" s="4">
        <v>78</v>
      </c>
      <c r="H16" s="4">
        <v>31</v>
      </c>
      <c r="I16" s="4"/>
      <c r="J16" s="4"/>
      <c r="K16" s="4">
        <f t="shared" si="1"/>
        <v>200</v>
      </c>
      <c r="L16" s="4"/>
    </row>
    <row r="17" spans="1:12" s="26" customFormat="1" ht="19.5" customHeight="1" x14ac:dyDescent="0.25">
      <c r="A17" s="4">
        <v>15</v>
      </c>
      <c r="B17" s="4"/>
      <c r="C17" s="60" t="s">
        <v>75</v>
      </c>
      <c r="D17" s="59"/>
      <c r="E17" s="60" t="s">
        <v>123</v>
      </c>
      <c r="F17" s="4">
        <v>58</v>
      </c>
      <c r="G17" s="3">
        <v>67</v>
      </c>
      <c r="H17" s="3">
        <v>74</v>
      </c>
      <c r="I17" s="3"/>
      <c r="J17" s="3"/>
      <c r="K17" s="4">
        <f t="shared" si="1"/>
        <v>199</v>
      </c>
      <c r="L17" s="3"/>
    </row>
    <row r="18" spans="1:12" s="26" customFormat="1" ht="19.5" customHeight="1" x14ac:dyDescent="0.25">
      <c r="A18" s="4">
        <v>16</v>
      </c>
      <c r="B18" s="4"/>
      <c r="C18" s="20" t="s">
        <v>72</v>
      </c>
      <c r="D18" s="21"/>
      <c r="E18" s="20" t="s">
        <v>39</v>
      </c>
      <c r="F18" s="4">
        <v>66</v>
      </c>
      <c r="G18" s="3">
        <v>80</v>
      </c>
      <c r="H18" s="3">
        <v>42</v>
      </c>
      <c r="I18" s="3"/>
      <c r="J18" s="3"/>
      <c r="K18" s="4">
        <f t="shared" si="1"/>
        <v>188</v>
      </c>
      <c r="L18" s="3"/>
    </row>
    <row r="19" spans="1:12" ht="19.5" customHeight="1" x14ac:dyDescent="0.25">
      <c r="A19" s="3">
        <v>17</v>
      </c>
      <c r="B19" s="3"/>
      <c r="C19" s="23" t="s">
        <v>63</v>
      </c>
      <c r="D19" s="24" t="s">
        <v>4</v>
      </c>
      <c r="E19" s="23" t="s">
        <v>17</v>
      </c>
      <c r="F19" s="4">
        <v>80</v>
      </c>
      <c r="G19" s="4">
        <v>31</v>
      </c>
      <c r="H19" s="4">
        <v>75</v>
      </c>
      <c r="I19" s="4"/>
      <c r="J19" s="4"/>
      <c r="K19" s="4">
        <f t="shared" si="1"/>
        <v>186</v>
      </c>
      <c r="L19" s="4"/>
    </row>
    <row r="20" spans="1:12" ht="19.5" customHeight="1" x14ac:dyDescent="0.25">
      <c r="A20" s="3">
        <v>18</v>
      </c>
      <c r="B20" s="4"/>
      <c r="C20" s="60" t="s">
        <v>77</v>
      </c>
      <c r="D20" s="59"/>
      <c r="E20" s="60" t="s">
        <v>125</v>
      </c>
      <c r="F20" s="4">
        <v>56</v>
      </c>
      <c r="G20" s="12">
        <v>77</v>
      </c>
      <c r="H20" s="4">
        <v>52</v>
      </c>
      <c r="I20" s="4"/>
      <c r="J20" s="4"/>
      <c r="K20" s="4">
        <f t="shared" si="1"/>
        <v>185</v>
      </c>
      <c r="L20" s="3" t="s">
        <v>376</v>
      </c>
    </row>
    <row r="21" spans="1:12" ht="19.5" customHeight="1" x14ac:dyDescent="0.25">
      <c r="A21" s="3">
        <v>19</v>
      </c>
      <c r="B21" s="3"/>
      <c r="C21" s="20" t="s">
        <v>76</v>
      </c>
      <c r="D21" s="21"/>
      <c r="E21" s="20" t="s">
        <v>123</v>
      </c>
      <c r="F21" s="4">
        <v>57</v>
      </c>
      <c r="G21" s="3">
        <v>51</v>
      </c>
      <c r="H21" s="3">
        <v>77</v>
      </c>
      <c r="I21" s="3"/>
      <c r="J21" s="3"/>
      <c r="K21" s="4">
        <f t="shared" si="1"/>
        <v>185</v>
      </c>
      <c r="L21" s="3"/>
    </row>
    <row r="22" spans="1:12" ht="19.5" customHeight="1" x14ac:dyDescent="0.25">
      <c r="A22" s="3">
        <v>20</v>
      </c>
      <c r="B22" s="4"/>
      <c r="C22" s="23" t="s">
        <v>66</v>
      </c>
      <c r="D22" s="24"/>
      <c r="E22" s="23" t="s">
        <v>17</v>
      </c>
      <c r="F22" s="4">
        <v>77</v>
      </c>
      <c r="G22" s="4">
        <v>54</v>
      </c>
      <c r="H22" s="4">
        <v>53</v>
      </c>
      <c r="I22" s="4"/>
      <c r="J22" s="4"/>
      <c r="K22" s="4">
        <f t="shared" si="1"/>
        <v>184</v>
      </c>
      <c r="L22" s="4"/>
    </row>
    <row r="23" spans="1:12" ht="19.5" customHeight="1" x14ac:dyDescent="0.25">
      <c r="A23" s="3">
        <v>21</v>
      </c>
      <c r="B23" s="3"/>
      <c r="C23" s="20" t="s">
        <v>74</v>
      </c>
      <c r="D23" s="21"/>
      <c r="E23" s="20" t="s">
        <v>123</v>
      </c>
      <c r="F23" s="4">
        <v>59</v>
      </c>
      <c r="G23" s="4">
        <v>52</v>
      </c>
      <c r="H23" s="4">
        <v>72</v>
      </c>
      <c r="I23" s="4"/>
      <c r="J23" s="4"/>
      <c r="K23" s="4">
        <f t="shared" si="1"/>
        <v>183</v>
      </c>
      <c r="L23" s="3" t="s">
        <v>376</v>
      </c>
    </row>
    <row r="24" spans="1:12" ht="19.5" customHeight="1" x14ac:dyDescent="0.25">
      <c r="A24" s="3">
        <v>22</v>
      </c>
      <c r="B24" s="3"/>
      <c r="C24" s="60" t="s">
        <v>85</v>
      </c>
      <c r="D24" s="59"/>
      <c r="E24" s="60" t="s">
        <v>128</v>
      </c>
      <c r="F24" s="4">
        <v>49</v>
      </c>
      <c r="G24" s="3">
        <v>47</v>
      </c>
      <c r="H24" s="3">
        <v>78</v>
      </c>
      <c r="I24" s="3"/>
      <c r="J24" s="3"/>
      <c r="K24" s="4">
        <f t="shared" si="1"/>
        <v>174</v>
      </c>
      <c r="L24" s="3"/>
    </row>
    <row r="25" spans="1:12" ht="19.5" customHeight="1" x14ac:dyDescent="0.25">
      <c r="A25" s="3">
        <v>23</v>
      </c>
      <c r="B25" s="3"/>
      <c r="C25" s="20" t="s">
        <v>91</v>
      </c>
      <c r="D25" s="21"/>
      <c r="E25" s="20" t="s">
        <v>128</v>
      </c>
      <c r="F25" s="3">
        <v>32</v>
      </c>
      <c r="G25" s="4">
        <v>56</v>
      </c>
      <c r="H25" s="3">
        <v>82</v>
      </c>
      <c r="I25" s="3"/>
      <c r="J25" s="3"/>
      <c r="K25" s="4">
        <f t="shared" si="1"/>
        <v>170</v>
      </c>
      <c r="L25" s="3"/>
    </row>
    <row r="26" spans="1:12" ht="19.5" customHeight="1" x14ac:dyDescent="0.25">
      <c r="A26" s="3">
        <v>24</v>
      </c>
      <c r="B26" s="3"/>
      <c r="C26" s="20" t="s">
        <v>353</v>
      </c>
      <c r="D26" s="21"/>
      <c r="E26" s="20" t="s">
        <v>260</v>
      </c>
      <c r="F26" s="4"/>
      <c r="G26" s="12">
        <v>74</v>
      </c>
      <c r="H26" s="3">
        <v>91</v>
      </c>
      <c r="I26" s="3"/>
      <c r="J26" s="3"/>
      <c r="K26" s="4">
        <f t="shared" si="1"/>
        <v>165</v>
      </c>
      <c r="L26" s="3"/>
    </row>
    <row r="27" spans="1:12" ht="19.5" customHeight="1" x14ac:dyDescent="0.25">
      <c r="A27" s="3">
        <v>25</v>
      </c>
      <c r="B27" s="4"/>
      <c r="C27" s="20" t="s">
        <v>86</v>
      </c>
      <c r="D27" s="21"/>
      <c r="E27" s="20" t="s">
        <v>5</v>
      </c>
      <c r="F27" s="4">
        <v>47</v>
      </c>
      <c r="G27" s="12">
        <v>66</v>
      </c>
      <c r="H27" s="3">
        <v>49</v>
      </c>
      <c r="I27" s="3"/>
      <c r="J27" s="3"/>
      <c r="K27" s="4">
        <f t="shared" si="1"/>
        <v>162</v>
      </c>
      <c r="L27" s="3"/>
    </row>
    <row r="28" spans="1:12" ht="19.5" customHeight="1" x14ac:dyDescent="0.25">
      <c r="A28" s="3">
        <v>26</v>
      </c>
      <c r="B28" s="3"/>
      <c r="C28" s="60" t="s">
        <v>84</v>
      </c>
      <c r="D28" s="59"/>
      <c r="E28" s="60" t="s">
        <v>8</v>
      </c>
      <c r="F28" s="5">
        <v>49</v>
      </c>
      <c r="G28" s="4">
        <v>57</v>
      </c>
      <c r="H28" s="3">
        <v>51</v>
      </c>
      <c r="I28" s="3"/>
      <c r="J28" s="3"/>
      <c r="K28" s="4">
        <f t="shared" si="1"/>
        <v>157</v>
      </c>
      <c r="L28" s="3"/>
    </row>
    <row r="29" spans="1:12" ht="19.5" customHeight="1" x14ac:dyDescent="0.25">
      <c r="A29" s="3">
        <v>27</v>
      </c>
      <c r="B29" s="3"/>
      <c r="C29" s="20" t="s">
        <v>112</v>
      </c>
      <c r="D29" s="21" t="s">
        <v>4</v>
      </c>
      <c r="E29" s="20" t="s">
        <v>25</v>
      </c>
      <c r="F29" s="4">
        <v>21</v>
      </c>
      <c r="G29" s="12">
        <v>80</v>
      </c>
      <c r="H29" s="3">
        <v>55</v>
      </c>
      <c r="I29" s="3"/>
      <c r="J29" s="3"/>
      <c r="K29" s="4">
        <f t="shared" si="1"/>
        <v>156</v>
      </c>
      <c r="L29" s="3" t="s">
        <v>376</v>
      </c>
    </row>
    <row r="30" spans="1:12" ht="19.5" customHeight="1" x14ac:dyDescent="0.25">
      <c r="A30" s="3">
        <v>28</v>
      </c>
      <c r="B30" s="3"/>
      <c r="C30" s="23" t="s">
        <v>71</v>
      </c>
      <c r="D30" s="24" t="s">
        <v>4</v>
      </c>
      <c r="E30" s="23" t="s">
        <v>125</v>
      </c>
      <c r="F30" s="4">
        <v>67</v>
      </c>
      <c r="G30" s="4">
        <v>31</v>
      </c>
      <c r="H30" s="4">
        <v>55</v>
      </c>
      <c r="I30" s="4"/>
      <c r="J30" s="4"/>
      <c r="K30" s="4">
        <f t="shared" si="1"/>
        <v>153</v>
      </c>
      <c r="L30" s="4"/>
    </row>
    <row r="31" spans="1:12" ht="19.5" customHeight="1" x14ac:dyDescent="0.25">
      <c r="A31" s="3">
        <v>29</v>
      </c>
      <c r="B31" s="3"/>
      <c r="C31" s="20" t="s">
        <v>94</v>
      </c>
      <c r="D31" s="21"/>
      <c r="E31" s="20" t="s">
        <v>8</v>
      </c>
      <c r="F31" s="4">
        <v>31</v>
      </c>
      <c r="G31" s="3">
        <v>46</v>
      </c>
      <c r="H31" s="3">
        <v>74</v>
      </c>
      <c r="I31" s="3"/>
      <c r="J31" s="3"/>
      <c r="K31" s="4">
        <f t="shared" si="1"/>
        <v>151</v>
      </c>
      <c r="L31" s="3" t="s">
        <v>376</v>
      </c>
    </row>
    <row r="32" spans="1:12" ht="19.5" customHeight="1" x14ac:dyDescent="0.25">
      <c r="A32" s="3">
        <v>30</v>
      </c>
      <c r="B32" s="3"/>
      <c r="C32" s="20" t="s">
        <v>342</v>
      </c>
      <c r="D32" s="21"/>
      <c r="E32" s="20" t="s">
        <v>18</v>
      </c>
      <c r="F32" s="3"/>
      <c r="G32" s="4">
        <v>75</v>
      </c>
      <c r="H32" s="3">
        <v>66</v>
      </c>
      <c r="I32" s="3"/>
      <c r="J32" s="3"/>
      <c r="K32" s="4">
        <f t="shared" si="1"/>
        <v>141</v>
      </c>
      <c r="L32" s="3"/>
    </row>
    <row r="33" spans="1:12" ht="19.5" customHeight="1" x14ac:dyDescent="0.25">
      <c r="A33" s="3">
        <v>31</v>
      </c>
      <c r="B33" s="3"/>
      <c r="C33" s="20" t="s">
        <v>87</v>
      </c>
      <c r="D33" s="21"/>
      <c r="E33" s="20" t="s">
        <v>24</v>
      </c>
      <c r="F33" s="5">
        <v>46</v>
      </c>
      <c r="G33" s="4">
        <v>51</v>
      </c>
      <c r="H33" s="3">
        <v>43</v>
      </c>
      <c r="I33" s="3"/>
      <c r="J33" s="3"/>
      <c r="K33" s="4">
        <f t="shared" si="1"/>
        <v>140</v>
      </c>
      <c r="L33" s="3"/>
    </row>
    <row r="34" spans="1:12" ht="19.5" customHeight="1" x14ac:dyDescent="0.25">
      <c r="A34" s="3">
        <v>32</v>
      </c>
      <c r="B34" s="3"/>
      <c r="C34" s="20" t="s">
        <v>98</v>
      </c>
      <c r="D34" s="21"/>
      <c r="E34" s="20" t="s">
        <v>8</v>
      </c>
      <c r="F34" s="4">
        <v>31</v>
      </c>
      <c r="G34" s="12">
        <v>51</v>
      </c>
      <c r="H34" s="3">
        <v>51</v>
      </c>
      <c r="I34" s="3"/>
      <c r="J34" s="3"/>
      <c r="K34" s="4">
        <f t="shared" si="1"/>
        <v>133</v>
      </c>
      <c r="L34" s="3"/>
    </row>
    <row r="35" spans="1:12" ht="19.5" customHeight="1" x14ac:dyDescent="0.25">
      <c r="A35" s="3">
        <v>33</v>
      </c>
      <c r="B35" s="3"/>
      <c r="C35" s="20" t="s">
        <v>79</v>
      </c>
      <c r="D35" s="21" t="s">
        <v>4</v>
      </c>
      <c r="E35" s="20" t="s">
        <v>123</v>
      </c>
      <c r="F35" s="4">
        <v>55</v>
      </c>
      <c r="G35" s="3">
        <v>46</v>
      </c>
      <c r="H35" s="3">
        <v>26</v>
      </c>
      <c r="I35" s="3"/>
      <c r="J35" s="3"/>
      <c r="K35" s="4">
        <f t="shared" si="1"/>
        <v>127</v>
      </c>
      <c r="L35" s="3"/>
    </row>
    <row r="36" spans="1:12" ht="19.5" customHeight="1" x14ac:dyDescent="0.25">
      <c r="A36" s="3">
        <v>34</v>
      </c>
      <c r="B36" s="3"/>
      <c r="C36" s="20" t="s">
        <v>92</v>
      </c>
      <c r="D36" s="21"/>
      <c r="E36" s="20" t="s">
        <v>123</v>
      </c>
      <c r="F36" s="5">
        <v>31</v>
      </c>
      <c r="G36" s="4">
        <v>31</v>
      </c>
      <c r="H36" s="3">
        <v>65</v>
      </c>
      <c r="I36" s="3"/>
      <c r="J36" s="3"/>
      <c r="K36" s="4">
        <f t="shared" si="1"/>
        <v>127</v>
      </c>
      <c r="L36" s="3" t="s">
        <v>376</v>
      </c>
    </row>
    <row r="37" spans="1:12" ht="19.5" customHeight="1" x14ac:dyDescent="0.25">
      <c r="A37" s="3">
        <v>35</v>
      </c>
      <c r="B37" s="3"/>
      <c r="C37" s="20" t="s">
        <v>103</v>
      </c>
      <c r="D37" s="21" t="s">
        <v>4</v>
      </c>
      <c r="E37" s="20" t="s">
        <v>123</v>
      </c>
      <c r="F37" s="4">
        <v>31</v>
      </c>
      <c r="G37" s="5">
        <v>64</v>
      </c>
      <c r="H37" s="3">
        <v>31</v>
      </c>
      <c r="I37" s="3"/>
      <c r="J37" s="3"/>
      <c r="K37" s="4">
        <f t="shared" ref="K37:K68" si="2">SUM(F37:H37)</f>
        <v>126</v>
      </c>
      <c r="L37" s="3" t="s">
        <v>376</v>
      </c>
    </row>
    <row r="38" spans="1:12" ht="19.5" customHeight="1" x14ac:dyDescent="0.25">
      <c r="A38" s="3">
        <v>36</v>
      </c>
      <c r="B38" s="3"/>
      <c r="C38" s="20" t="s">
        <v>88</v>
      </c>
      <c r="D38" s="21"/>
      <c r="E38" s="20" t="s">
        <v>123</v>
      </c>
      <c r="F38" s="4">
        <v>40</v>
      </c>
      <c r="G38" s="5">
        <v>43</v>
      </c>
      <c r="H38" s="3">
        <v>41</v>
      </c>
      <c r="I38" s="3"/>
      <c r="J38" s="3"/>
      <c r="K38" s="4">
        <f t="shared" si="2"/>
        <v>124</v>
      </c>
      <c r="L38" s="3"/>
    </row>
    <row r="39" spans="1:12" ht="19.5" customHeight="1" x14ac:dyDescent="0.25">
      <c r="A39" s="3">
        <v>37</v>
      </c>
      <c r="B39" s="3"/>
      <c r="C39" s="20" t="s">
        <v>97</v>
      </c>
      <c r="D39" s="21"/>
      <c r="E39" s="20" t="s">
        <v>129</v>
      </c>
      <c r="F39" s="4">
        <v>31</v>
      </c>
      <c r="G39" s="12">
        <v>36</v>
      </c>
      <c r="H39" s="3">
        <v>46</v>
      </c>
      <c r="I39" s="3"/>
      <c r="J39" s="3"/>
      <c r="K39" s="4">
        <f t="shared" si="2"/>
        <v>113</v>
      </c>
      <c r="L39" s="3"/>
    </row>
    <row r="40" spans="1:12" ht="19.5" customHeight="1" x14ac:dyDescent="0.25">
      <c r="A40" s="3">
        <v>38</v>
      </c>
      <c r="B40" s="3"/>
      <c r="C40" s="20" t="s">
        <v>348</v>
      </c>
      <c r="D40" s="21"/>
      <c r="E40" s="20" t="s">
        <v>349</v>
      </c>
      <c r="F40" s="5"/>
      <c r="G40" s="3">
        <v>56</v>
      </c>
      <c r="H40" s="3">
        <v>56</v>
      </c>
      <c r="I40" s="3"/>
      <c r="J40" s="3"/>
      <c r="K40" s="4">
        <f t="shared" si="2"/>
        <v>112</v>
      </c>
      <c r="L40" s="3"/>
    </row>
    <row r="41" spans="1:12" ht="19.5" customHeight="1" x14ac:dyDescent="0.25">
      <c r="A41" s="3">
        <v>39</v>
      </c>
      <c r="B41" s="3"/>
      <c r="C41" s="20" t="s">
        <v>80</v>
      </c>
      <c r="D41" s="21" t="s">
        <v>4</v>
      </c>
      <c r="E41" s="20" t="s">
        <v>8</v>
      </c>
      <c r="F41" s="4">
        <v>53</v>
      </c>
      <c r="G41" s="3">
        <v>26</v>
      </c>
      <c r="H41" s="3">
        <v>31</v>
      </c>
      <c r="I41" s="3"/>
      <c r="J41" s="3"/>
      <c r="K41" s="4">
        <f t="shared" si="2"/>
        <v>110</v>
      </c>
      <c r="L41" s="3"/>
    </row>
    <row r="42" spans="1:12" ht="19.5" customHeight="1" x14ac:dyDescent="0.25">
      <c r="A42" s="3">
        <v>40</v>
      </c>
      <c r="B42" s="3"/>
      <c r="C42" s="20" t="s">
        <v>83</v>
      </c>
      <c r="D42" s="21"/>
      <c r="E42" s="20" t="s">
        <v>8</v>
      </c>
      <c r="F42" s="4">
        <v>52</v>
      </c>
      <c r="G42" s="5">
        <v>26</v>
      </c>
      <c r="H42" s="3">
        <v>31</v>
      </c>
      <c r="I42" s="3"/>
      <c r="J42" s="3"/>
      <c r="K42" s="4">
        <f t="shared" si="2"/>
        <v>109</v>
      </c>
      <c r="L42" s="3"/>
    </row>
    <row r="43" spans="1:12" ht="19.5" customHeight="1" x14ac:dyDescent="0.25">
      <c r="A43" s="3">
        <v>41</v>
      </c>
      <c r="B43" s="3"/>
      <c r="C43" s="60" t="s">
        <v>105</v>
      </c>
      <c r="D43" s="59"/>
      <c r="E43" s="60" t="s">
        <v>17</v>
      </c>
      <c r="F43" s="4">
        <v>31</v>
      </c>
      <c r="G43" s="12">
        <v>46</v>
      </c>
      <c r="H43" s="4">
        <v>31</v>
      </c>
      <c r="I43" s="4"/>
      <c r="J43" s="4"/>
      <c r="K43" s="4">
        <f t="shared" si="2"/>
        <v>108</v>
      </c>
      <c r="L43" s="4"/>
    </row>
    <row r="44" spans="1:12" ht="19.5" customHeight="1" x14ac:dyDescent="0.25">
      <c r="A44" s="3">
        <v>42</v>
      </c>
      <c r="B44" s="3"/>
      <c r="C44" s="23" t="s">
        <v>57</v>
      </c>
      <c r="D44" s="24"/>
      <c r="E44" s="23" t="s">
        <v>8</v>
      </c>
      <c r="F44" s="4">
        <v>105</v>
      </c>
      <c r="G44" s="25"/>
      <c r="H44" s="4"/>
      <c r="I44" s="4"/>
      <c r="J44" s="4"/>
      <c r="K44" s="4">
        <f t="shared" si="2"/>
        <v>105</v>
      </c>
      <c r="L44" s="4"/>
    </row>
    <row r="45" spans="1:12" ht="19.5" customHeight="1" x14ac:dyDescent="0.25">
      <c r="A45" s="3">
        <v>43</v>
      </c>
      <c r="B45" s="3"/>
      <c r="C45" s="20" t="s">
        <v>104</v>
      </c>
      <c r="D45" s="21"/>
      <c r="E45" s="20" t="s">
        <v>14</v>
      </c>
      <c r="F45" s="4">
        <v>31</v>
      </c>
      <c r="G45" s="12">
        <v>36</v>
      </c>
      <c r="H45" s="4">
        <v>36</v>
      </c>
      <c r="I45" s="4"/>
      <c r="J45" s="4"/>
      <c r="K45" s="4">
        <f t="shared" si="2"/>
        <v>103</v>
      </c>
      <c r="L45" s="4" t="s">
        <v>376</v>
      </c>
    </row>
    <row r="46" spans="1:12" ht="19.5" customHeight="1" x14ac:dyDescent="0.25">
      <c r="A46" s="3">
        <v>44</v>
      </c>
      <c r="B46" s="3"/>
      <c r="C46" s="60" t="s">
        <v>100</v>
      </c>
      <c r="D46" s="59"/>
      <c r="E46" s="60" t="s">
        <v>17</v>
      </c>
      <c r="F46" s="5">
        <v>31</v>
      </c>
      <c r="G46" s="4">
        <v>31</v>
      </c>
      <c r="H46" s="3">
        <v>36</v>
      </c>
      <c r="I46" s="3"/>
      <c r="J46" s="3"/>
      <c r="K46" s="4">
        <f t="shared" si="2"/>
        <v>98</v>
      </c>
      <c r="L46" s="3" t="s">
        <v>376</v>
      </c>
    </row>
    <row r="47" spans="1:12" ht="19.5" customHeight="1" x14ac:dyDescent="0.25">
      <c r="A47" s="3">
        <v>45</v>
      </c>
      <c r="B47" s="3"/>
      <c r="C47" s="20" t="s">
        <v>109</v>
      </c>
      <c r="D47" s="21"/>
      <c r="E47" s="20" t="s">
        <v>17</v>
      </c>
      <c r="F47" s="4">
        <v>21</v>
      </c>
      <c r="G47" s="3">
        <v>31</v>
      </c>
      <c r="H47" s="3">
        <v>46</v>
      </c>
      <c r="I47" s="3"/>
      <c r="J47" s="3"/>
      <c r="K47" s="4">
        <f t="shared" si="2"/>
        <v>98</v>
      </c>
      <c r="L47" s="3"/>
    </row>
    <row r="48" spans="1:12" ht="19.5" customHeight="1" x14ac:dyDescent="0.25">
      <c r="A48" s="3">
        <v>46</v>
      </c>
      <c r="B48" s="3"/>
      <c r="C48" s="20" t="s">
        <v>95</v>
      </c>
      <c r="D48" s="21"/>
      <c r="E48" s="20" t="s">
        <v>125</v>
      </c>
      <c r="F48" s="4">
        <v>31</v>
      </c>
      <c r="G48" s="5">
        <v>31</v>
      </c>
      <c r="H48" s="3">
        <v>31</v>
      </c>
      <c r="I48" s="3"/>
      <c r="J48" s="3"/>
      <c r="K48" s="4">
        <f t="shared" si="2"/>
        <v>93</v>
      </c>
      <c r="L48" s="3"/>
    </row>
    <row r="49" spans="1:12" ht="19.5" customHeight="1" x14ac:dyDescent="0.25">
      <c r="A49" s="3">
        <v>47</v>
      </c>
      <c r="B49" s="3"/>
      <c r="C49" s="20" t="s">
        <v>96</v>
      </c>
      <c r="D49" s="21" t="s">
        <v>4</v>
      </c>
      <c r="E49" s="20" t="s">
        <v>8</v>
      </c>
      <c r="F49" s="5">
        <v>31</v>
      </c>
      <c r="G49" s="4">
        <v>31</v>
      </c>
      <c r="H49" s="3">
        <v>31</v>
      </c>
      <c r="I49" s="3"/>
      <c r="J49" s="3"/>
      <c r="K49" s="4">
        <f t="shared" si="2"/>
        <v>93</v>
      </c>
      <c r="L49" s="3"/>
    </row>
    <row r="50" spans="1:12" ht="19.5" customHeight="1" x14ac:dyDescent="0.25">
      <c r="A50" s="3">
        <v>48</v>
      </c>
      <c r="B50" s="3"/>
      <c r="C50" s="20" t="s">
        <v>107</v>
      </c>
      <c r="D50" s="21"/>
      <c r="E50" s="20" t="s">
        <v>17</v>
      </c>
      <c r="F50" s="4">
        <v>26</v>
      </c>
      <c r="G50" s="12">
        <v>31</v>
      </c>
      <c r="H50" s="4">
        <v>36</v>
      </c>
      <c r="I50" s="4"/>
      <c r="J50" s="4"/>
      <c r="K50" s="4">
        <f t="shared" si="2"/>
        <v>93</v>
      </c>
      <c r="L50" s="4" t="s">
        <v>376</v>
      </c>
    </row>
    <row r="51" spans="1:12" ht="19.5" customHeight="1" x14ac:dyDescent="0.25">
      <c r="A51" s="3">
        <v>49</v>
      </c>
      <c r="B51" s="3"/>
      <c r="C51" s="20" t="s">
        <v>78</v>
      </c>
      <c r="D51" s="21"/>
      <c r="E51" s="20" t="s">
        <v>125</v>
      </c>
      <c r="F51" s="4">
        <v>55</v>
      </c>
      <c r="G51" s="3">
        <v>36</v>
      </c>
      <c r="H51" s="3"/>
      <c r="I51" s="3"/>
      <c r="J51" s="3"/>
      <c r="K51" s="4">
        <f t="shared" si="2"/>
        <v>91</v>
      </c>
      <c r="L51" s="3"/>
    </row>
    <row r="52" spans="1:12" ht="19.5" customHeight="1" x14ac:dyDescent="0.25">
      <c r="A52" s="3">
        <v>50</v>
      </c>
      <c r="B52" s="3"/>
      <c r="C52" s="20" t="s">
        <v>344</v>
      </c>
      <c r="D52" s="21"/>
      <c r="E52" s="20" t="s">
        <v>325</v>
      </c>
      <c r="F52" s="3"/>
      <c r="G52" s="4">
        <v>91</v>
      </c>
      <c r="H52" s="3"/>
      <c r="I52" s="3"/>
      <c r="J52" s="3"/>
      <c r="K52" s="4">
        <f t="shared" si="2"/>
        <v>91</v>
      </c>
      <c r="L52" s="3"/>
    </row>
    <row r="53" spans="1:12" ht="19.5" customHeight="1" x14ac:dyDescent="0.25">
      <c r="A53" s="4">
        <v>51</v>
      </c>
      <c r="B53" s="3"/>
      <c r="C53" s="20" t="s">
        <v>90</v>
      </c>
      <c r="D53" s="21" t="s">
        <v>4</v>
      </c>
      <c r="E53" s="20" t="s">
        <v>125</v>
      </c>
      <c r="F53" s="4">
        <v>38</v>
      </c>
      <c r="G53" s="12">
        <v>31</v>
      </c>
      <c r="H53" s="4">
        <v>21</v>
      </c>
      <c r="I53" s="4"/>
      <c r="J53" s="4"/>
      <c r="K53" s="4">
        <f t="shared" si="2"/>
        <v>90</v>
      </c>
      <c r="L53" s="4"/>
    </row>
    <row r="54" spans="1:12" ht="19.5" customHeight="1" x14ac:dyDescent="0.25">
      <c r="A54" s="4">
        <v>52</v>
      </c>
      <c r="B54" s="3"/>
      <c r="C54" s="20" t="s">
        <v>114</v>
      </c>
      <c r="D54" s="21"/>
      <c r="E54" s="20" t="s">
        <v>8</v>
      </c>
      <c r="F54" s="3">
        <v>21</v>
      </c>
      <c r="G54" s="4">
        <v>21</v>
      </c>
      <c r="H54" s="3">
        <v>46</v>
      </c>
      <c r="I54" s="3"/>
      <c r="J54" s="3"/>
      <c r="K54" s="4">
        <f t="shared" si="2"/>
        <v>88</v>
      </c>
      <c r="L54" s="3"/>
    </row>
    <row r="55" spans="1:12" ht="19.5" customHeight="1" x14ac:dyDescent="0.25">
      <c r="A55" s="4">
        <v>53</v>
      </c>
      <c r="B55" s="3"/>
      <c r="C55" s="20" t="s">
        <v>347</v>
      </c>
      <c r="D55" s="21"/>
      <c r="E55" s="20" t="s">
        <v>18</v>
      </c>
      <c r="F55" s="4"/>
      <c r="G55" s="12">
        <v>36</v>
      </c>
      <c r="H55" s="3">
        <v>49</v>
      </c>
      <c r="I55" s="3"/>
      <c r="J55" s="3"/>
      <c r="K55" s="4">
        <f t="shared" si="2"/>
        <v>85</v>
      </c>
      <c r="L55" s="3"/>
    </row>
    <row r="56" spans="1:12" ht="19.5" customHeight="1" x14ac:dyDescent="0.25">
      <c r="A56" s="4">
        <v>54</v>
      </c>
      <c r="B56" s="3"/>
      <c r="C56" s="20" t="s">
        <v>81</v>
      </c>
      <c r="D56" s="21"/>
      <c r="E56" s="20" t="s">
        <v>125</v>
      </c>
      <c r="F56" s="3">
        <v>52</v>
      </c>
      <c r="G56" s="4"/>
      <c r="H56" s="18">
        <v>31</v>
      </c>
      <c r="I56" s="18"/>
      <c r="J56" s="18"/>
      <c r="K56" s="4">
        <f t="shared" si="2"/>
        <v>83</v>
      </c>
      <c r="L56" s="3"/>
    </row>
    <row r="57" spans="1:12" ht="19.5" customHeight="1" x14ac:dyDescent="0.25">
      <c r="A57" s="4">
        <v>55</v>
      </c>
      <c r="B57" s="3"/>
      <c r="C57" s="20" t="s">
        <v>102</v>
      </c>
      <c r="D57" s="21"/>
      <c r="E57" s="20" t="s">
        <v>126</v>
      </c>
      <c r="F57" s="4">
        <v>31</v>
      </c>
      <c r="G57" s="3">
        <v>48</v>
      </c>
      <c r="H57" s="3"/>
      <c r="I57" s="3"/>
      <c r="J57" s="3"/>
      <c r="K57" s="4">
        <f t="shared" si="2"/>
        <v>79</v>
      </c>
      <c r="L57" s="3"/>
    </row>
    <row r="58" spans="1:12" ht="19.5" customHeight="1" x14ac:dyDescent="0.25">
      <c r="A58" s="4">
        <v>56</v>
      </c>
      <c r="B58" s="3"/>
      <c r="C58" s="20" t="s">
        <v>115</v>
      </c>
      <c r="D58" s="21"/>
      <c r="E58" s="20" t="s">
        <v>18</v>
      </c>
      <c r="F58" s="4">
        <v>21</v>
      </c>
      <c r="G58" s="5">
        <v>31</v>
      </c>
      <c r="H58" s="3">
        <v>26</v>
      </c>
      <c r="I58" s="3"/>
      <c r="J58" s="3"/>
      <c r="K58" s="4">
        <f t="shared" si="2"/>
        <v>78</v>
      </c>
      <c r="L58" s="3"/>
    </row>
    <row r="59" spans="1:12" ht="19.5" customHeight="1" x14ac:dyDescent="0.25">
      <c r="A59" s="4">
        <v>57</v>
      </c>
      <c r="B59" s="3"/>
      <c r="C59" s="23" t="s">
        <v>69</v>
      </c>
      <c r="D59" s="24"/>
      <c r="E59" s="23" t="s">
        <v>127</v>
      </c>
      <c r="F59" s="4">
        <v>74</v>
      </c>
      <c r="G59" s="4"/>
      <c r="H59" s="4"/>
      <c r="I59" s="4"/>
      <c r="J59" s="4"/>
      <c r="K59" s="4">
        <f t="shared" si="2"/>
        <v>74</v>
      </c>
      <c r="L59" s="4"/>
    </row>
    <row r="60" spans="1:12" ht="19.5" customHeight="1" x14ac:dyDescent="0.25">
      <c r="A60" s="4">
        <v>58</v>
      </c>
      <c r="B60" s="3"/>
      <c r="C60" s="20" t="s">
        <v>101</v>
      </c>
      <c r="D60" s="21" t="s">
        <v>4</v>
      </c>
      <c r="E60" s="20" t="s">
        <v>8</v>
      </c>
      <c r="F60" s="3">
        <v>31</v>
      </c>
      <c r="G60" s="4">
        <v>21</v>
      </c>
      <c r="H60" s="3">
        <v>21</v>
      </c>
      <c r="I60" s="3"/>
      <c r="J60" s="3"/>
      <c r="K60" s="4">
        <f t="shared" si="2"/>
        <v>73</v>
      </c>
      <c r="L60" s="3"/>
    </row>
    <row r="61" spans="1:12" ht="19.5" customHeight="1" x14ac:dyDescent="0.25">
      <c r="A61" s="4">
        <v>59</v>
      </c>
      <c r="B61" s="3"/>
      <c r="C61" s="20" t="s">
        <v>343</v>
      </c>
      <c r="D61" s="21"/>
      <c r="E61" s="20" t="s">
        <v>123</v>
      </c>
      <c r="F61" s="3"/>
      <c r="G61" s="4">
        <v>42</v>
      </c>
      <c r="H61" s="3">
        <v>31</v>
      </c>
      <c r="I61" s="3"/>
      <c r="J61" s="3"/>
      <c r="K61" s="4">
        <f t="shared" si="2"/>
        <v>73</v>
      </c>
      <c r="L61" s="3"/>
    </row>
    <row r="62" spans="1:12" ht="19.5" customHeight="1" x14ac:dyDescent="0.25">
      <c r="A62" s="4">
        <v>60</v>
      </c>
      <c r="B62" s="3"/>
      <c r="C62" s="20" t="s">
        <v>93</v>
      </c>
      <c r="D62" s="59"/>
      <c r="E62" s="20" t="s">
        <v>17</v>
      </c>
      <c r="F62" s="4">
        <v>31</v>
      </c>
      <c r="G62" s="3"/>
      <c r="H62" s="3">
        <v>41</v>
      </c>
      <c r="I62" s="3"/>
      <c r="J62" s="3"/>
      <c r="K62" s="4">
        <f t="shared" si="2"/>
        <v>72</v>
      </c>
      <c r="L62" s="3" t="s">
        <v>376</v>
      </c>
    </row>
    <row r="63" spans="1:12" ht="19.5" customHeight="1" x14ac:dyDescent="0.25">
      <c r="A63" s="4">
        <v>61</v>
      </c>
      <c r="B63" s="3"/>
      <c r="C63" s="20" t="s">
        <v>108</v>
      </c>
      <c r="D63" s="21" t="s">
        <v>4</v>
      </c>
      <c r="E63" s="20" t="s">
        <v>8</v>
      </c>
      <c r="F63" s="3">
        <v>21</v>
      </c>
      <c r="G63" s="4">
        <v>21</v>
      </c>
      <c r="H63" s="3">
        <v>26</v>
      </c>
      <c r="I63" s="3"/>
      <c r="J63" s="3"/>
      <c r="K63" s="4">
        <f t="shared" si="2"/>
        <v>68</v>
      </c>
      <c r="L63" s="3"/>
    </row>
    <row r="64" spans="1:12" ht="19.5" customHeight="1" x14ac:dyDescent="0.25">
      <c r="A64" s="4">
        <v>62</v>
      </c>
      <c r="B64" s="3"/>
      <c r="C64" s="20" t="s">
        <v>111</v>
      </c>
      <c r="D64" s="21" t="s">
        <v>4</v>
      </c>
      <c r="E64" s="20" t="s">
        <v>131</v>
      </c>
      <c r="F64" s="4">
        <v>21</v>
      </c>
      <c r="G64" s="3">
        <v>31</v>
      </c>
      <c r="H64" s="3">
        <v>11</v>
      </c>
      <c r="I64" s="3"/>
      <c r="J64" s="3"/>
      <c r="K64" s="4">
        <f t="shared" si="2"/>
        <v>63</v>
      </c>
      <c r="L64" s="3" t="s">
        <v>376</v>
      </c>
    </row>
    <row r="65" spans="1:12" ht="19.5" customHeight="1" x14ac:dyDescent="0.25">
      <c r="A65" s="4">
        <v>63</v>
      </c>
      <c r="B65" s="3"/>
      <c r="C65" s="13" t="s">
        <v>377</v>
      </c>
      <c r="D65" s="36"/>
      <c r="E65" s="20" t="s">
        <v>8</v>
      </c>
      <c r="F65" s="5"/>
      <c r="G65" s="3"/>
      <c r="H65" s="3">
        <v>63</v>
      </c>
      <c r="I65" s="3"/>
      <c r="J65" s="3"/>
      <c r="K65" s="4">
        <f t="shared" si="2"/>
        <v>63</v>
      </c>
      <c r="L65" s="3"/>
    </row>
    <row r="66" spans="1:12" ht="19.5" customHeight="1" x14ac:dyDescent="0.25">
      <c r="A66" s="4">
        <v>64</v>
      </c>
      <c r="B66" s="3"/>
      <c r="C66" s="20" t="s">
        <v>122</v>
      </c>
      <c r="D66" s="21" t="s">
        <v>4</v>
      </c>
      <c r="E66" s="20" t="s">
        <v>8</v>
      </c>
      <c r="F66" s="4">
        <v>6</v>
      </c>
      <c r="G66" s="4">
        <v>21</v>
      </c>
      <c r="H66" s="3">
        <v>31</v>
      </c>
      <c r="I66" s="3"/>
      <c r="J66" s="3"/>
      <c r="K66" s="4">
        <f t="shared" si="2"/>
        <v>58</v>
      </c>
      <c r="L66" s="3"/>
    </row>
    <row r="67" spans="1:12" ht="19.5" customHeight="1" x14ac:dyDescent="0.25">
      <c r="A67" s="4">
        <v>65</v>
      </c>
      <c r="B67" s="3"/>
      <c r="C67" s="20" t="s">
        <v>116</v>
      </c>
      <c r="D67" s="21"/>
      <c r="E67" s="20" t="s">
        <v>126</v>
      </c>
      <c r="F67" s="4">
        <v>21</v>
      </c>
      <c r="G67" s="12">
        <v>31</v>
      </c>
      <c r="H67" s="3"/>
      <c r="I67" s="3"/>
      <c r="J67" s="3"/>
      <c r="K67" s="4">
        <f t="shared" si="2"/>
        <v>52</v>
      </c>
      <c r="L67" s="3"/>
    </row>
    <row r="68" spans="1:12" ht="19.5" customHeight="1" x14ac:dyDescent="0.25">
      <c r="A68" s="4">
        <v>66</v>
      </c>
      <c r="B68" s="3"/>
      <c r="C68" s="20" t="s">
        <v>346</v>
      </c>
      <c r="D68" s="21"/>
      <c r="E68" s="20"/>
      <c r="F68" s="3"/>
      <c r="G68" s="4">
        <v>31</v>
      </c>
      <c r="H68" s="3">
        <v>21</v>
      </c>
      <c r="I68" s="3"/>
      <c r="J68" s="3"/>
      <c r="K68" s="4">
        <f t="shared" si="2"/>
        <v>52</v>
      </c>
      <c r="L68" s="3"/>
    </row>
    <row r="69" spans="1:12" ht="19.5" customHeight="1" x14ac:dyDescent="0.25">
      <c r="A69" s="4">
        <v>67</v>
      </c>
      <c r="B69" s="3"/>
      <c r="C69" s="20" t="s">
        <v>340</v>
      </c>
      <c r="D69" s="44"/>
      <c r="E69" s="20" t="s">
        <v>8</v>
      </c>
      <c r="F69" s="3"/>
      <c r="G69" s="4">
        <v>21</v>
      </c>
      <c r="H69" s="3">
        <v>31</v>
      </c>
      <c r="I69" s="3"/>
      <c r="J69" s="3"/>
      <c r="K69" s="4">
        <f t="shared" ref="K69:K100" si="3">SUM(F69:H69)</f>
        <v>52</v>
      </c>
      <c r="L69" s="3"/>
    </row>
    <row r="70" spans="1:12" ht="19.5" customHeight="1" x14ac:dyDescent="0.25">
      <c r="A70" s="4">
        <v>68</v>
      </c>
      <c r="B70" s="3"/>
      <c r="C70" s="20" t="s">
        <v>330</v>
      </c>
      <c r="D70" s="3"/>
      <c r="E70" s="20" t="s">
        <v>8</v>
      </c>
      <c r="F70" s="4"/>
      <c r="G70" s="12">
        <v>21</v>
      </c>
      <c r="H70" s="3">
        <v>26</v>
      </c>
      <c r="I70" s="3"/>
      <c r="J70" s="3"/>
      <c r="K70" s="4">
        <f t="shared" si="3"/>
        <v>47</v>
      </c>
      <c r="L70" s="3"/>
    </row>
    <row r="71" spans="1:12" ht="19.5" customHeight="1" x14ac:dyDescent="0.25">
      <c r="A71" s="4">
        <v>69</v>
      </c>
      <c r="B71" s="3"/>
      <c r="C71" s="22" t="s">
        <v>120</v>
      </c>
      <c r="D71" s="37"/>
      <c r="E71" s="20" t="s">
        <v>123</v>
      </c>
      <c r="F71" s="3">
        <v>11</v>
      </c>
      <c r="G71" s="4"/>
      <c r="H71" s="3">
        <v>36</v>
      </c>
      <c r="I71" s="3"/>
      <c r="J71" s="3"/>
      <c r="K71" s="4">
        <f t="shared" si="3"/>
        <v>47</v>
      </c>
      <c r="L71" s="3" t="s">
        <v>376</v>
      </c>
    </row>
    <row r="72" spans="1:12" ht="19.5" customHeight="1" x14ac:dyDescent="0.25">
      <c r="A72" s="4">
        <v>70</v>
      </c>
      <c r="B72" s="3"/>
      <c r="C72" s="20" t="s">
        <v>354</v>
      </c>
      <c r="D72" s="21"/>
      <c r="E72" s="20" t="s">
        <v>25</v>
      </c>
      <c r="F72" s="5"/>
      <c r="G72" s="3">
        <v>41</v>
      </c>
      <c r="H72" s="3"/>
      <c r="I72" s="3"/>
      <c r="J72" s="3"/>
      <c r="K72" s="4">
        <f t="shared" si="3"/>
        <v>41</v>
      </c>
      <c r="L72" s="3"/>
    </row>
    <row r="73" spans="1:12" ht="19.5" customHeight="1" x14ac:dyDescent="0.25">
      <c r="A73" s="4">
        <v>71</v>
      </c>
      <c r="B73" s="3"/>
      <c r="C73" s="20" t="s">
        <v>89</v>
      </c>
      <c r="D73" s="59" t="s">
        <v>4</v>
      </c>
      <c r="E73" s="20" t="s">
        <v>8</v>
      </c>
      <c r="F73" s="4">
        <v>39</v>
      </c>
      <c r="G73" s="12"/>
      <c r="H73" s="3"/>
      <c r="I73" s="3"/>
      <c r="J73" s="3"/>
      <c r="K73" s="4">
        <f t="shared" si="3"/>
        <v>39</v>
      </c>
      <c r="L73" s="3"/>
    </row>
    <row r="74" spans="1:12" ht="19.5" customHeight="1" x14ac:dyDescent="0.25">
      <c r="A74" s="4">
        <v>72</v>
      </c>
      <c r="B74" s="3"/>
      <c r="C74" s="20" t="s">
        <v>119</v>
      </c>
      <c r="D74" s="59" t="s">
        <v>4</v>
      </c>
      <c r="E74" s="20" t="s">
        <v>134</v>
      </c>
      <c r="F74" s="5">
        <v>16</v>
      </c>
      <c r="G74" s="3">
        <v>21</v>
      </c>
      <c r="H74" s="3"/>
      <c r="I74" s="3"/>
      <c r="J74" s="3"/>
      <c r="K74" s="4">
        <f t="shared" si="3"/>
        <v>37</v>
      </c>
      <c r="L74" s="3"/>
    </row>
    <row r="75" spans="1:12" ht="19.5" customHeight="1" x14ac:dyDescent="0.25">
      <c r="A75" s="4">
        <v>73</v>
      </c>
      <c r="B75" s="3"/>
      <c r="C75" s="20" t="s">
        <v>333</v>
      </c>
      <c r="D75" s="21"/>
      <c r="E75" s="20" t="s">
        <v>8</v>
      </c>
      <c r="F75" s="3"/>
      <c r="G75" s="4">
        <v>36</v>
      </c>
      <c r="H75" s="3"/>
      <c r="I75" s="3"/>
      <c r="J75" s="3"/>
      <c r="K75" s="4">
        <f t="shared" si="3"/>
        <v>36</v>
      </c>
      <c r="L75" s="3"/>
    </row>
    <row r="76" spans="1:12" ht="19.5" customHeight="1" x14ac:dyDescent="0.25">
      <c r="A76" s="4">
        <v>74</v>
      </c>
      <c r="B76" s="3"/>
      <c r="C76" s="20" t="s">
        <v>350</v>
      </c>
      <c r="D76" s="59"/>
      <c r="E76" s="20" t="s">
        <v>271</v>
      </c>
      <c r="F76" s="3"/>
      <c r="G76" s="4">
        <v>36</v>
      </c>
      <c r="H76" s="3"/>
      <c r="I76" s="3"/>
      <c r="J76" s="3"/>
      <c r="K76" s="4">
        <f t="shared" si="3"/>
        <v>36</v>
      </c>
      <c r="L76" s="3"/>
    </row>
    <row r="77" spans="1:12" ht="19.5" customHeight="1" x14ac:dyDescent="0.25">
      <c r="A77" s="4">
        <v>75</v>
      </c>
      <c r="B77" s="3"/>
      <c r="C77" s="13" t="s">
        <v>378</v>
      </c>
      <c r="D77" s="36"/>
      <c r="E77" s="49" t="s">
        <v>18</v>
      </c>
      <c r="F77" s="5"/>
      <c r="G77" s="4"/>
      <c r="H77" s="3">
        <v>36</v>
      </c>
      <c r="I77" s="3"/>
      <c r="J77" s="3"/>
      <c r="K77" s="4">
        <f t="shared" si="3"/>
        <v>36</v>
      </c>
      <c r="L77" s="3"/>
    </row>
    <row r="78" spans="1:12" ht="19.5" customHeight="1" x14ac:dyDescent="0.25">
      <c r="A78" s="4">
        <v>76</v>
      </c>
      <c r="B78" s="3"/>
      <c r="C78" s="20" t="s">
        <v>334</v>
      </c>
      <c r="D78" s="41"/>
      <c r="E78" s="20" t="s">
        <v>8</v>
      </c>
      <c r="F78" s="3"/>
      <c r="G78" s="4">
        <v>11</v>
      </c>
      <c r="H78" s="3">
        <v>21</v>
      </c>
      <c r="I78" s="3"/>
      <c r="J78" s="3"/>
      <c r="K78" s="4">
        <f t="shared" si="3"/>
        <v>32</v>
      </c>
      <c r="L78" s="3"/>
    </row>
    <row r="79" spans="1:12" ht="19.5" customHeight="1" x14ac:dyDescent="0.25">
      <c r="A79" s="4">
        <v>77</v>
      </c>
      <c r="B79" s="3"/>
      <c r="C79" s="20" t="s">
        <v>99</v>
      </c>
      <c r="D79" s="59"/>
      <c r="E79" s="20" t="s">
        <v>24</v>
      </c>
      <c r="F79" s="4">
        <v>31</v>
      </c>
      <c r="G79" s="12"/>
      <c r="H79" s="3"/>
      <c r="I79" s="3"/>
      <c r="J79" s="3"/>
      <c r="K79" s="4">
        <f t="shared" si="3"/>
        <v>31</v>
      </c>
      <c r="L79" s="3"/>
    </row>
    <row r="80" spans="1:12" ht="20.25" customHeight="1" x14ac:dyDescent="0.25">
      <c r="A80" s="4">
        <v>78</v>
      </c>
      <c r="B80" s="3"/>
      <c r="C80" s="20" t="s">
        <v>106</v>
      </c>
      <c r="D80" s="21"/>
      <c r="E80" s="20" t="s">
        <v>130</v>
      </c>
      <c r="F80" s="4">
        <v>31</v>
      </c>
      <c r="G80" s="5"/>
      <c r="H80" s="3"/>
      <c r="I80" s="3"/>
      <c r="J80" s="3"/>
      <c r="K80" s="4">
        <f t="shared" si="3"/>
        <v>31</v>
      </c>
      <c r="L80" s="3"/>
    </row>
    <row r="81" spans="1:12" ht="20.25" customHeight="1" x14ac:dyDescent="0.25">
      <c r="A81" s="4">
        <v>79</v>
      </c>
      <c r="B81" s="3"/>
      <c r="C81" s="20" t="s">
        <v>328</v>
      </c>
      <c r="D81" s="36"/>
      <c r="E81" s="20" t="s">
        <v>297</v>
      </c>
      <c r="F81" s="5"/>
      <c r="G81" s="4">
        <v>31</v>
      </c>
      <c r="H81" s="3"/>
      <c r="I81" s="3"/>
      <c r="J81" s="3"/>
      <c r="K81" s="4">
        <f t="shared" si="3"/>
        <v>31</v>
      </c>
      <c r="L81" s="3"/>
    </row>
    <row r="82" spans="1:12" ht="20.25" customHeight="1" x14ac:dyDescent="0.25">
      <c r="A82" s="4">
        <v>80</v>
      </c>
      <c r="B82" s="3"/>
      <c r="C82" s="20" t="s">
        <v>329</v>
      </c>
      <c r="D82" s="36"/>
      <c r="E82" s="20" t="s">
        <v>8</v>
      </c>
      <c r="F82" s="4"/>
      <c r="G82" s="12">
        <v>31</v>
      </c>
      <c r="H82" s="3"/>
      <c r="I82" s="3"/>
      <c r="J82" s="3"/>
      <c r="K82" s="4">
        <f t="shared" si="3"/>
        <v>31</v>
      </c>
      <c r="L82" s="3"/>
    </row>
    <row r="83" spans="1:12" ht="20.25" customHeight="1" x14ac:dyDescent="0.25">
      <c r="A83" s="4">
        <v>81</v>
      </c>
      <c r="B83" s="3"/>
      <c r="C83" s="20" t="s">
        <v>332</v>
      </c>
      <c r="D83" s="21"/>
      <c r="E83" s="20" t="s">
        <v>8</v>
      </c>
      <c r="F83" s="3"/>
      <c r="G83" s="4">
        <v>31</v>
      </c>
      <c r="H83" s="3"/>
      <c r="I83" s="3"/>
      <c r="J83" s="3"/>
      <c r="K83" s="4">
        <f t="shared" si="3"/>
        <v>31</v>
      </c>
      <c r="L83" s="3"/>
    </row>
    <row r="84" spans="1:12" s="15" customFormat="1" ht="21" customHeight="1" x14ac:dyDescent="0.3">
      <c r="A84" s="4">
        <v>82</v>
      </c>
      <c r="B84" s="3"/>
      <c r="C84" s="20" t="s">
        <v>335</v>
      </c>
      <c r="D84" s="21"/>
      <c r="E84" s="20" t="s">
        <v>297</v>
      </c>
      <c r="F84" s="5"/>
      <c r="G84" s="4">
        <v>31</v>
      </c>
      <c r="H84" s="3"/>
      <c r="I84" s="3"/>
      <c r="J84" s="3"/>
      <c r="K84" s="4">
        <f t="shared" si="3"/>
        <v>31</v>
      </c>
      <c r="L84" s="3"/>
    </row>
    <row r="85" spans="1:12" s="15" customFormat="1" ht="21" customHeight="1" x14ac:dyDescent="0.3">
      <c r="A85" s="4">
        <v>83</v>
      </c>
      <c r="B85" s="3"/>
      <c r="C85" s="20" t="s">
        <v>339</v>
      </c>
      <c r="D85" s="59"/>
      <c r="E85" s="20" t="s">
        <v>297</v>
      </c>
      <c r="F85" s="5"/>
      <c r="G85" s="3">
        <v>31</v>
      </c>
      <c r="H85" s="3"/>
      <c r="I85" s="3"/>
      <c r="J85" s="3"/>
      <c r="K85" s="4">
        <f t="shared" si="3"/>
        <v>31</v>
      </c>
      <c r="L85" s="3"/>
    </row>
    <row r="86" spans="1:12" s="15" customFormat="1" ht="21" customHeight="1" x14ac:dyDescent="0.3">
      <c r="A86" s="4">
        <v>84</v>
      </c>
      <c r="B86" s="3"/>
      <c r="C86" s="57" t="s">
        <v>379</v>
      </c>
      <c r="D86" s="36"/>
      <c r="E86" s="49" t="s">
        <v>228</v>
      </c>
      <c r="F86" s="5"/>
      <c r="G86" s="4"/>
      <c r="H86" s="3">
        <v>31</v>
      </c>
      <c r="I86" s="3"/>
      <c r="J86" s="3"/>
      <c r="K86" s="4">
        <f t="shared" si="3"/>
        <v>31</v>
      </c>
      <c r="L86" s="3"/>
    </row>
    <row r="87" spans="1:12" s="15" customFormat="1" ht="21" customHeight="1" x14ac:dyDescent="0.3">
      <c r="A87" s="4">
        <v>85</v>
      </c>
      <c r="B87" s="3"/>
      <c r="C87" s="66" t="s">
        <v>380</v>
      </c>
      <c r="D87" s="36"/>
      <c r="E87" s="20" t="s">
        <v>8</v>
      </c>
      <c r="F87" s="3"/>
      <c r="G87" s="4"/>
      <c r="H87" s="3">
        <v>31</v>
      </c>
      <c r="I87" s="3"/>
      <c r="J87" s="3"/>
      <c r="K87" s="4">
        <f t="shared" si="3"/>
        <v>31</v>
      </c>
      <c r="L87" s="3"/>
    </row>
    <row r="88" spans="1:12" s="15" customFormat="1" ht="21" customHeight="1" x14ac:dyDescent="0.3">
      <c r="A88" s="4">
        <v>86</v>
      </c>
      <c r="B88" s="3"/>
      <c r="C88" s="57" t="s">
        <v>381</v>
      </c>
      <c r="D88" s="36"/>
      <c r="E88" s="20" t="s">
        <v>8</v>
      </c>
      <c r="F88" s="3"/>
      <c r="G88" s="4"/>
      <c r="H88" s="3">
        <v>31</v>
      </c>
      <c r="I88" s="3"/>
      <c r="J88" s="3"/>
      <c r="K88" s="4">
        <f t="shared" si="3"/>
        <v>31</v>
      </c>
      <c r="L88" s="3"/>
    </row>
    <row r="89" spans="1:12" s="15" customFormat="1" ht="21" customHeight="1" x14ac:dyDescent="0.3">
      <c r="A89" s="4">
        <v>87</v>
      </c>
      <c r="B89" s="3"/>
      <c r="C89" s="57" t="s">
        <v>382</v>
      </c>
      <c r="D89" s="55" t="s">
        <v>4</v>
      </c>
      <c r="E89" s="49" t="s">
        <v>123</v>
      </c>
      <c r="F89" s="3"/>
      <c r="G89" s="4"/>
      <c r="H89" s="3">
        <v>31</v>
      </c>
      <c r="I89" s="3"/>
      <c r="J89" s="3"/>
      <c r="K89" s="4">
        <f t="shared" si="3"/>
        <v>31</v>
      </c>
      <c r="L89" s="3"/>
    </row>
    <row r="90" spans="1:12" s="15" customFormat="1" ht="21" customHeight="1" x14ac:dyDescent="0.3">
      <c r="A90" s="4">
        <v>88</v>
      </c>
      <c r="B90" s="3"/>
      <c r="C90" s="57" t="s">
        <v>383</v>
      </c>
      <c r="D90" s="55"/>
      <c r="E90" s="49" t="s">
        <v>8</v>
      </c>
      <c r="F90" s="3"/>
      <c r="G90" s="4"/>
      <c r="H90" s="3">
        <v>31</v>
      </c>
      <c r="I90" s="3"/>
      <c r="J90" s="3"/>
      <c r="K90" s="4">
        <f t="shared" si="3"/>
        <v>31</v>
      </c>
      <c r="L90" s="3" t="s">
        <v>376</v>
      </c>
    </row>
    <row r="91" spans="1:12" s="15" customFormat="1" ht="21" customHeight="1" x14ac:dyDescent="0.3">
      <c r="A91" s="4">
        <v>89</v>
      </c>
      <c r="B91" s="3"/>
      <c r="C91" s="57" t="s">
        <v>384</v>
      </c>
      <c r="D91" s="36"/>
      <c r="E91" s="49" t="s">
        <v>385</v>
      </c>
      <c r="F91" s="3"/>
      <c r="G91" s="4"/>
      <c r="H91" s="3">
        <v>26</v>
      </c>
      <c r="I91" s="3"/>
      <c r="J91" s="3"/>
      <c r="K91" s="4">
        <f t="shared" si="3"/>
        <v>26</v>
      </c>
      <c r="L91" s="3" t="s">
        <v>376</v>
      </c>
    </row>
    <row r="92" spans="1:12" s="15" customFormat="1" ht="21" customHeight="1" x14ac:dyDescent="0.3">
      <c r="A92" s="4">
        <v>90</v>
      </c>
      <c r="B92" s="3"/>
      <c r="C92" s="22" t="s">
        <v>121</v>
      </c>
      <c r="D92" s="21"/>
      <c r="E92" s="20" t="s">
        <v>46</v>
      </c>
      <c r="F92" s="3">
        <v>11</v>
      </c>
      <c r="G92" s="4">
        <v>11</v>
      </c>
      <c r="H92" s="3"/>
      <c r="I92" s="3"/>
      <c r="J92" s="3"/>
      <c r="K92" s="4">
        <f t="shared" si="3"/>
        <v>22</v>
      </c>
      <c r="L92" s="3"/>
    </row>
    <row r="93" spans="1:12" s="15" customFormat="1" ht="21" customHeight="1" x14ac:dyDescent="0.3">
      <c r="A93" s="4">
        <v>91</v>
      </c>
      <c r="B93" s="3"/>
      <c r="C93" s="22" t="s">
        <v>110</v>
      </c>
      <c r="D93" s="37" t="s">
        <v>4</v>
      </c>
      <c r="E93" s="20" t="s">
        <v>126</v>
      </c>
      <c r="F93" s="4">
        <v>21</v>
      </c>
      <c r="G93" s="5"/>
      <c r="H93" s="3"/>
      <c r="I93" s="3"/>
      <c r="J93" s="3"/>
      <c r="K93" s="4">
        <f t="shared" si="3"/>
        <v>21</v>
      </c>
      <c r="L93" s="3"/>
    </row>
    <row r="94" spans="1:12" s="15" customFormat="1" ht="21" customHeight="1" x14ac:dyDescent="0.3">
      <c r="A94" s="4">
        <v>92</v>
      </c>
      <c r="B94" s="3"/>
      <c r="C94" s="22" t="s">
        <v>113</v>
      </c>
      <c r="D94" s="37"/>
      <c r="E94" s="20" t="s">
        <v>132</v>
      </c>
      <c r="F94" s="5">
        <v>21</v>
      </c>
      <c r="G94" s="4"/>
      <c r="H94" s="3"/>
      <c r="I94" s="3"/>
      <c r="J94" s="3"/>
      <c r="K94" s="4">
        <f t="shared" si="3"/>
        <v>21</v>
      </c>
      <c r="L94" s="3"/>
    </row>
    <row r="95" spans="1:12" s="15" customFormat="1" ht="21" customHeight="1" x14ac:dyDescent="0.3">
      <c r="A95" s="4">
        <v>93</v>
      </c>
      <c r="B95" s="3"/>
      <c r="C95" s="22" t="s">
        <v>117</v>
      </c>
      <c r="D95" s="37"/>
      <c r="E95" s="20" t="s">
        <v>133</v>
      </c>
      <c r="F95" s="3">
        <v>21</v>
      </c>
      <c r="G95" s="4"/>
      <c r="H95" s="3"/>
      <c r="I95" s="3"/>
      <c r="J95" s="3"/>
      <c r="K95" s="4">
        <f t="shared" si="3"/>
        <v>21</v>
      </c>
      <c r="L95" s="3"/>
    </row>
    <row r="96" spans="1:12" s="15" customFormat="1" ht="21" customHeight="1" x14ac:dyDescent="0.3">
      <c r="A96" s="4">
        <v>94</v>
      </c>
      <c r="B96" s="3"/>
      <c r="C96" s="22" t="s">
        <v>118</v>
      </c>
      <c r="D96" s="37" t="s">
        <v>4</v>
      </c>
      <c r="E96" s="60" t="s">
        <v>47</v>
      </c>
      <c r="F96" s="4">
        <v>21</v>
      </c>
      <c r="G96" s="5"/>
      <c r="H96" s="3"/>
      <c r="I96" s="3"/>
      <c r="J96" s="3"/>
      <c r="K96" s="4">
        <f t="shared" si="3"/>
        <v>21</v>
      </c>
      <c r="L96" s="3"/>
    </row>
    <row r="97" spans="1:12" s="15" customFormat="1" ht="21" customHeight="1" x14ac:dyDescent="0.3">
      <c r="A97" s="4">
        <v>95</v>
      </c>
      <c r="B97" s="3"/>
      <c r="C97" s="22" t="s">
        <v>331</v>
      </c>
      <c r="D97" s="37"/>
      <c r="E97" s="50" t="s">
        <v>51</v>
      </c>
      <c r="F97" s="3"/>
      <c r="G97" s="4">
        <v>21</v>
      </c>
      <c r="H97" s="3"/>
      <c r="I97" s="3"/>
      <c r="J97" s="3"/>
      <c r="K97" s="4">
        <f t="shared" si="3"/>
        <v>21</v>
      </c>
      <c r="L97" s="3"/>
    </row>
    <row r="98" spans="1:12" s="15" customFormat="1" ht="21" customHeight="1" x14ac:dyDescent="0.3">
      <c r="A98" s="4">
        <v>96</v>
      </c>
      <c r="B98" s="3"/>
      <c r="C98" s="22" t="s">
        <v>336</v>
      </c>
      <c r="D98" s="44"/>
      <c r="E98" s="50" t="s">
        <v>8</v>
      </c>
      <c r="F98" s="4"/>
      <c r="G98" s="12">
        <v>21</v>
      </c>
      <c r="H98" s="3"/>
      <c r="I98" s="3"/>
      <c r="J98" s="3"/>
      <c r="K98" s="4">
        <f t="shared" si="3"/>
        <v>21</v>
      </c>
      <c r="L98" s="3"/>
    </row>
    <row r="99" spans="1:12" s="15" customFormat="1" ht="21" customHeight="1" x14ac:dyDescent="0.3">
      <c r="A99" s="4">
        <v>97</v>
      </c>
      <c r="B99" s="3"/>
      <c r="C99" s="22" t="s">
        <v>337</v>
      </c>
      <c r="D99" s="37"/>
      <c r="E99" s="60" t="s">
        <v>8</v>
      </c>
      <c r="F99" s="4"/>
      <c r="G99" s="12">
        <v>21</v>
      </c>
      <c r="H99" s="3"/>
      <c r="I99" s="3"/>
      <c r="J99" s="3"/>
      <c r="K99" s="4">
        <f t="shared" si="3"/>
        <v>21</v>
      </c>
      <c r="L99" s="3"/>
    </row>
    <row r="100" spans="1:12" s="15" customFormat="1" ht="21" customHeight="1" x14ac:dyDescent="0.3">
      <c r="A100" s="4">
        <v>98</v>
      </c>
      <c r="B100" s="3"/>
      <c r="C100" s="22" t="s">
        <v>345</v>
      </c>
      <c r="D100" s="37"/>
      <c r="E100" s="60" t="s">
        <v>51</v>
      </c>
      <c r="F100" s="3"/>
      <c r="G100" s="4">
        <v>21</v>
      </c>
      <c r="H100" s="3"/>
      <c r="I100" s="3"/>
      <c r="J100" s="3"/>
      <c r="K100" s="4">
        <f t="shared" si="3"/>
        <v>21</v>
      </c>
      <c r="L100" s="3"/>
    </row>
    <row r="101" spans="1:12" s="15" customFormat="1" ht="21" customHeight="1" x14ac:dyDescent="0.3">
      <c r="A101" s="4">
        <v>99</v>
      </c>
      <c r="B101" s="3"/>
      <c r="C101" s="22" t="s">
        <v>352</v>
      </c>
      <c r="D101" s="59" t="s">
        <v>4</v>
      </c>
      <c r="E101" s="50" t="s">
        <v>8</v>
      </c>
      <c r="F101" s="4"/>
      <c r="G101" s="12">
        <v>21</v>
      </c>
      <c r="H101" s="3"/>
      <c r="I101" s="3"/>
      <c r="J101" s="3"/>
      <c r="K101" s="4">
        <f t="shared" ref="K101:K113" si="4">SUM(F101:H101)</f>
        <v>21</v>
      </c>
      <c r="L101" s="3"/>
    </row>
    <row r="102" spans="1:12" ht="21" customHeight="1" x14ac:dyDescent="0.25">
      <c r="A102" s="4">
        <v>100</v>
      </c>
      <c r="B102" s="3"/>
      <c r="C102" s="57" t="s">
        <v>386</v>
      </c>
      <c r="D102" s="36"/>
      <c r="E102" s="58" t="s">
        <v>228</v>
      </c>
      <c r="F102" s="3"/>
      <c r="G102" s="4"/>
      <c r="H102" s="3">
        <v>21</v>
      </c>
      <c r="I102" s="3"/>
      <c r="J102" s="3"/>
      <c r="K102" s="4">
        <f t="shared" si="4"/>
        <v>21</v>
      </c>
      <c r="L102" s="3" t="s">
        <v>376</v>
      </c>
    </row>
    <row r="103" spans="1:12" ht="21" customHeight="1" x14ac:dyDescent="0.25">
      <c r="A103" s="4">
        <v>101</v>
      </c>
      <c r="B103" s="3"/>
      <c r="C103" s="57" t="s">
        <v>387</v>
      </c>
      <c r="D103" s="3"/>
      <c r="E103" s="58" t="s">
        <v>125</v>
      </c>
      <c r="F103" s="3"/>
      <c r="G103" s="4"/>
      <c r="H103" s="3">
        <v>21</v>
      </c>
      <c r="I103" s="3"/>
      <c r="J103" s="3"/>
      <c r="K103" s="4">
        <f t="shared" si="4"/>
        <v>21</v>
      </c>
      <c r="L103" s="3"/>
    </row>
    <row r="104" spans="1:12" ht="21" customHeight="1" x14ac:dyDescent="0.25">
      <c r="A104" s="4">
        <v>102</v>
      </c>
      <c r="B104" s="3"/>
      <c r="C104" s="66" t="s">
        <v>388</v>
      </c>
      <c r="D104" s="3"/>
      <c r="E104" s="58" t="s">
        <v>17</v>
      </c>
      <c r="F104" s="3"/>
      <c r="G104" s="4"/>
      <c r="H104" s="3">
        <v>21</v>
      </c>
      <c r="I104" s="3"/>
      <c r="J104" s="3"/>
      <c r="K104" s="4">
        <f t="shared" si="4"/>
        <v>21</v>
      </c>
      <c r="L104" s="3" t="s">
        <v>376</v>
      </c>
    </row>
    <row r="105" spans="1:12" ht="21" customHeight="1" x14ac:dyDescent="0.25">
      <c r="A105" s="4">
        <v>103</v>
      </c>
      <c r="B105" s="3"/>
      <c r="C105" s="57" t="s">
        <v>389</v>
      </c>
      <c r="D105" s="65"/>
      <c r="E105" s="58" t="s">
        <v>8</v>
      </c>
      <c r="F105" s="3"/>
      <c r="G105" s="4"/>
      <c r="H105" s="3">
        <v>21</v>
      </c>
      <c r="I105" s="3"/>
      <c r="J105" s="3"/>
      <c r="K105" s="4">
        <f t="shared" si="4"/>
        <v>21</v>
      </c>
      <c r="L105" s="3"/>
    </row>
    <row r="106" spans="1:12" ht="21" customHeight="1" x14ac:dyDescent="0.25">
      <c r="A106" s="4">
        <v>104</v>
      </c>
      <c r="B106" s="3"/>
      <c r="C106" s="57" t="s">
        <v>390</v>
      </c>
      <c r="D106" s="65"/>
      <c r="E106" s="58" t="s">
        <v>17</v>
      </c>
      <c r="F106" s="3"/>
      <c r="G106" s="4"/>
      <c r="H106" s="3">
        <v>21</v>
      </c>
      <c r="I106" s="3"/>
      <c r="J106" s="3"/>
      <c r="K106" s="4">
        <f t="shared" si="4"/>
        <v>21</v>
      </c>
      <c r="L106" s="3" t="s">
        <v>376</v>
      </c>
    </row>
    <row r="107" spans="1:12" ht="21" customHeight="1" x14ac:dyDescent="0.25">
      <c r="A107" s="4">
        <v>105</v>
      </c>
      <c r="B107" s="3"/>
      <c r="C107" s="57" t="s">
        <v>391</v>
      </c>
      <c r="D107" s="55"/>
      <c r="E107" s="58" t="s">
        <v>8</v>
      </c>
      <c r="F107" s="3"/>
      <c r="G107" s="4"/>
      <c r="H107" s="3">
        <v>16</v>
      </c>
      <c r="I107" s="3"/>
      <c r="J107" s="3"/>
      <c r="K107" s="4">
        <f t="shared" si="4"/>
        <v>16</v>
      </c>
      <c r="L107" s="3" t="s">
        <v>376</v>
      </c>
    </row>
    <row r="108" spans="1:12" ht="21" customHeight="1" x14ac:dyDescent="0.25">
      <c r="A108" s="4">
        <v>106</v>
      </c>
      <c r="B108" s="3"/>
      <c r="C108" s="57" t="s">
        <v>392</v>
      </c>
      <c r="D108" s="55" t="s">
        <v>4</v>
      </c>
      <c r="E108" s="58" t="s">
        <v>19</v>
      </c>
      <c r="F108" s="3"/>
      <c r="G108" s="4"/>
      <c r="H108" s="3">
        <v>16</v>
      </c>
      <c r="I108" s="3"/>
      <c r="J108" s="3"/>
      <c r="K108" s="4">
        <f t="shared" si="4"/>
        <v>16</v>
      </c>
      <c r="L108" s="3"/>
    </row>
    <row r="109" spans="1:12" ht="21" customHeight="1" x14ac:dyDescent="0.25">
      <c r="A109" s="4">
        <v>107</v>
      </c>
      <c r="B109" s="3"/>
      <c r="C109" s="22" t="s">
        <v>351</v>
      </c>
      <c r="D109" s="41"/>
      <c r="E109" s="50" t="s">
        <v>8</v>
      </c>
      <c r="F109" s="3"/>
      <c r="G109" s="4">
        <v>11</v>
      </c>
      <c r="H109" s="3"/>
      <c r="I109" s="3"/>
      <c r="J109" s="3"/>
      <c r="K109" s="4">
        <f t="shared" si="4"/>
        <v>11</v>
      </c>
      <c r="L109" s="3"/>
    </row>
    <row r="110" spans="1:12" ht="21" customHeight="1" x14ac:dyDescent="0.25">
      <c r="A110" s="4">
        <v>108</v>
      </c>
      <c r="B110" s="3"/>
      <c r="C110" s="57" t="s">
        <v>393</v>
      </c>
      <c r="D110" s="55"/>
      <c r="E110" s="58" t="s">
        <v>125</v>
      </c>
      <c r="F110" s="3"/>
      <c r="G110" s="4"/>
      <c r="H110" s="3">
        <v>11</v>
      </c>
      <c r="I110" s="3"/>
      <c r="J110" s="3"/>
      <c r="K110" s="4">
        <f t="shared" si="4"/>
        <v>11</v>
      </c>
      <c r="L110" s="3" t="s">
        <v>376</v>
      </c>
    </row>
    <row r="111" spans="1:12" ht="19.5" customHeight="1" x14ac:dyDescent="0.25">
      <c r="A111" s="4">
        <v>109</v>
      </c>
      <c r="B111" s="3"/>
      <c r="C111" s="57" t="s">
        <v>394</v>
      </c>
      <c r="D111" s="55" t="s">
        <v>4</v>
      </c>
      <c r="E111" s="58" t="s">
        <v>125</v>
      </c>
      <c r="F111" s="3"/>
      <c r="G111" s="4"/>
      <c r="H111" s="64">
        <v>11</v>
      </c>
      <c r="I111" s="3"/>
      <c r="J111" s="3"/>
      <c r="K111" s="4">
        <f t="shared" si="4"/>
        <v>11</v>
      </c>
      <c r="L111" s="3" t="s">
        <v>376</v>
      </c>
    </row>
    <row r="112" spans="1:12" ht="19.5" customHeight="1" x14ac:dyDescent="0.25">
      <c r="A112" s="4">
        <v>110</v>
      </c>
      <c r="B112" s="3"/>
      <c r="C112" s="22" t="s">
        <v>338</v>
      </c>
      <c r="D112" s="41"/>
      <c r="E112" s="50" t="s">
        <v>8</v>
      </c>
      <c r="F112" s="5"/>
      <c r="G112" s="4">
        <v>1</v>
      </c>
      <c r="H112" s="3"/>
      <c r="I112" s="3"/>
      <c r="J112" s="3"/>
      <c r="K112" s="4">
        <f t="shared" si="4"/>
        <v>1</v>
      </c>
      <c r="L112" s="3"/>
    </row>
    <row r="113" spans="1:12" ht="19.5" customHeight="1" x14ac:dyDescent="0.25">
      <c r="A113" s="4">
        <v>111</v>
      </c>
      <c r="B113" s="3"/>
      <c r="C113" s="57" t="s">
        <v>395</v>
      </c>
      <c r="D113" s="55"/>
      <c r="E113" s="58" t="s">
        <v>8</v>
      </c>
      <c r="F113" s="3"/>
      <c r="G113" s="4"/>
      <c r="H113" s="64">
        <v>1</v>
      </c>
      <c r="I113" s="3"/>
      <c r="J113" s="3"/>
      <c r="K113" s="4">
        <f t="shared" si="4"/>
        <v>1</v>
      </c>
      <c r="L113" s="3"/>
    </row>
  </sheetData>
  <sortState ref="B5:L113">
    <sortCondition descending="1" ref="K5:K113"/>
  </sortState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2021/2022 - Kategorie U10</oddHeader>
    <oddFooter>&amp;L&amp;8&amp;F&amp;C&amp;8&amp;P/&amp;N&amp;R&amp;8&amp;D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H62" sqref="H62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9" width="10.140625" customWidth="1"/>
    <col min="10" max="10" width="12" customWidth="1"/>
    <col min="11" max="11" width="10.7109375" customWidth="1"/>
    <col min="12" max="12" width="12.7109375" customWidth="1"/>
  </cols>
  <sheetData>
    <row r="1" spans="1:12" ht="14.25" customHeight="1" x14ac:dyDescent="0.25">
      <c r="A1" s="1"/>
      <c r="B1" s="1"/>
      <c r="D1" s="1"/>
      <c r="F1" s="1"/>
      <c r="G1" s="1"/>
      <c r="H1" s="1"/>
      <c r="I1" s="1"/>
      <c r="J1" s="1"/>
      <c r="K1" s="1"/>
    </row>
    <row r="2" spans="1:12" ht="29.25" customHeight="1" x14ac:dyDescent="0.25">
      <c r="A2" s="7" t="s">
        <v>0</v>
      </c>
      <c r="B2" s="7" t="s">
        <v>1</v>
      </c>
      <c r="C2" s="6" t="s">
        <v>2</v>
      </c>
      <c r="D2" s="7" t="s">
        <v>4</v>
      </c>
      <c r="E2" s="6" t="s">
        <v>3</v>
      </c>
      <c r="F2" s="7" t="s">
        <v>52</v>
      </c>
      <c r="G2" s="7" t="s">
        <v>53</v>
      </c>
      <c r="H2" s="7" t="s">
        <v>54</v>
      </c>
      <c r="I2" s="7" t="s">
        <v>6</v>
      </c>
      <c r="J2" s="29" t="s">
        <v>135</v>
      </c>
      <c r="K2" s="7" t="s">
        <v>7</v>
      </c>
      <c r="L2" s="6" t="s">
        <v>55</v>
      </c>
    </row>
    <row r="3" spans="1:12" ht="19.5" customHeight="1" x14ac:dyDescent="0.25">
      <c r="A3" s="8">
        <v>1</v>
      </c>
      <c r="B3" s="8"/>
      <c r="C3" s="27" t="s">
        <v>136</v>
      </c>
      <c r="D3" s="28"/>
      <c r="E3" s="27" t="s">
        <v>12</v>
      </c>
      <c r="F3" s="16">
        <v>115</v>
      </c>
      <c r="G3" s="11"/>
      <c r="H3" s="8"/>
      <c r="I3" s="8"/>
      <c r="J3" s="8"/>
      <c r="K3" s="8">
        <f>SUM(F3:I3)-J3</f>
        <v>115</v>
      </c>
      <c r="L3" s="9" t="s">
        <v>20</v>
      </c>
    </row>
    <row r="4" spans="1:12" s="26" customFormat="1" ht="19.5" customHeight="1" x14ac:dyDescent="0.25">
      <c r="A4" s="8">
        <v>2</v>
      </c>
      <c r="B4" s="8"/>
      <c r="C4" s="27" t="s">
        <v>323</v>
      </c>
      <c r="D4" s="39"/>
      <c r="E4" s="27" t="s">
        <v>14</v>
      </c>
      <c r="F4" s="11"/>
      <c r="G4" s="35">
        <v>115</v>
      </c>
      <c r="H4" s="8"/>
      <c r="I4" s="8"/>
      <c r="J4" s="8"/>
      <c r="K4" s="8">
        <f t="shared" ref="K4" si="0">SUM(F4:H4)</f>
        <v>115</v>
      </c>
      <c r="L4" s="9" t="s">
        <v>20</v>
      </c>
    </row>
    <row r="5" spans="1:12" s="26" customFormat="1" ht="19.5" customHeight="1" x14ac:dyDescent="0.25">
      <c r="A5" s="8">
        <v>3</v>
      </c>
      <c r="B5" s="8"/>
      <c r="C5" s="27" t="s">
        <v>35</v>
      </c>
      <c r="D5" s="28"/>
      <c r="E5" s="27" t="s">
        <v>123</v>
      </c>
      <c r="F5" s="8">
        <v>82</v>
      </c>
      <c r="G5" s="8">
        <v>101</v>
      </c>
      <c r="H5" s="16">
        <v>110</v>
      </c>
      <c r="I5" s="8"/>
      <c r="J5" s="8"/>
      <c r="K5" s="8">
        <f t="shared" ref="K5:K36" si="1">SUM(F5:H5)</f>
        <v>293</v>
      </c>
      <c r="L5" s="9" t="s">
        <v>20</v>
      </c>
    </row>
    <row r="6" spans="1:12" s="26" customFormat="1" ht="19.5" customHeight="1" x14ac:dyDescent="0.25">
      <c r="A6" s="4">
        <v>4</v>
      </c>
      <c r="B6" s="4"/>
      <c r="C6" s="20" t="s">
        <v>137</v>
      </c>
      <c r="D6" s="21"/>
      <c r="E6" s="20" t="s">
        <v>11</v>
      </c>
      <c r="F6" s="4">
        <v>110</v>
      </c>
      <c r="G6" s="12">
        <v>84</v>
      </c>
      <c r="H6" s="4">
        <v>86</v>
      </c>
      <c r="I6" s="4"/>
      <c r="J6" s="4"/>
      <c r="K6" s="4">
        <f t="shared" si="1"/>
        <v>280</v>
      </c>
      <c r="L6" s="10"/>
    </row>
    <row r="7" spans="1:12" s="26" customFormat="1" ht="19.5" customHeight="1" x14ac:dyDescent="0.25">
      <c r="A7" s="4">
        <v>5</v>
      </c>
      <c r="B7" s="4"/>
      <c r="C7" s="20" t="s">
        <v>143</v>
      </c>
      <c r="D7" s="21"/>
      <c r="E7" s="20" t="s">
        <v>8</v>
      </c>
      <c r="F7" s="4">
        <v>78</v>
      </c>
      <c r="G7" s="4">
        <v>78</v>
      </c>
      <c r="H7" s="4">
        <v>101</v>
      </c>
      <c r="I7" s="4"/>
      <c r="J7" s="4"/>
      <c r="K7" s="4">
        <f t="shared" si="1"/>
        <v>257</v>
      </c>
      <c r="L7" s="10"/>
    </row>
    <row r="8" spans="1:12" s="26" customFormat="1" ht="19.5" customHeight="1" x14ac:dyDescent="0.25">
      <c r="A8" s="4">
        <v>6</v>
      </c>
      <c r="B8" s="4"/>
      <c r="C8" s="20" t="s">
        <v>139</v>
      </c>
      <c r="D8" s="21"/>
      <c r="E8" s="20" t="s">
        <v>8</v>
      </c>
      <c r="F8" s="4">
        <v>86</v>
      </c>
      <c r="G8" s="4">
        <v>76</v>
      </c>
      <c r="H8" s="4">
        <v>68</v>
      </c>
      <c r="I8" s="4"/>
      <c r="J8" s="4"/>
      <c r="K8" s="4">
        <f t="shared" si="1"/>
        <v>230</v>
      </c>
      <c r="L8" s="10"/>
    </row>
    <row r="9" spans="1:12" s="26" customFormat="1" ht="19.5" customHeight="1" x14ac:dyDescent="0.25">
      <c r="A9" s="4">
        <v>7</v>
      </c>
      <c r="B9" s="4"/>
      <c r="C9" s="20" t="s">
        <v>142</v>
      </c>
      <c r="D9" s="21"/>
      <c r="E9" s="20" t="s">
        <v>8</v>
      </c>
      <c r="F9" s="4">
        <v>79</v>
      </c>
      <c r="G9" s="4">
        <v>79</v>
      </c>
      <c r="H9" s="4">
        <v>70</v>
      </c>
      <c r="I9" s="4"/>
      <c r="J9" s="4"/>
      <c r="K9" s="4">
        <f t="shared" si="1"/>
        <v>228</v>
      </c>
      <c r="L9" s="10"/>
    </row>
    <row r="10" spans="1:12" s="26" customFormat="1" ht="19.5" customHeight="1" x14ac:dyDescent="0.25">
      <c r="A10" s="4">
        <v>8</v>
      </c>
      <c r="B10" s="4"/>
      <c r="C10" s="20" t="s">
        <v>144</v>
      </c>
      <c r="D10" s="21"/>
      <c r="E10" s="20" t="s">
        <v>8</v>
      </c>
      <c r="F10" s="4">
        <v>77</v>
      </c>
      <c r="G10" s="4">
        <v>91</v>
      </c>
      <c r="H10" s="4">
        <v>56</v>
      </c>
      <c r="I10" s="4"/>
      <c r="J10" s="4"/>
      <c r="K10" s="4">
        <f t="shared" si="1"/>
        <v>224</v>
      </c>
      <c r="L10" s="10"/>
    </row>
    <row r="11" spans="1:12" s="26" customFormat="1" ht="19.5" customHeight="1" x14ac:dyDescent="0.25">
      <c r="A11" s="4">
        <v>9</v>
      </c>
      <c r="B11" s="4"/>
      <c r="C11" s="20" t="s">
        <v>149</v>
      </c>
      <c r="D11" s="21"/>
      <c r="E11" s="20" t="s">
        <v>8</v>
      </c>
      <c r="F11" s="4">
        <v>62</v>
      </c>
      <c r="G11" s="4">
        <v>84</v>
      </c>
      <c r="H11" s="4">
        <v>68</v>
      </c>
      <c r="I11" s="4"/>
      <c r="J11" s="4"/>
      <c r="K11" s="4">
        <f t="shared" si="1"/>
        <v>214</v>
      </c>
      <c r="L11" s="10"/>
    </row>
    <row r="12" spans="1:12" s="26" customFormat="1" ht="19.5" customHeight="1" x14ac:dyDescent="0.25">
      <c r="A12" s="4">
        <v>10</v>
      </c>
      <c r="B12" s="4"/>
      <c r="C12" s="20" t="s">
        <v>140</v>
      </c>
      <c r="D12" s="21"/>
      <c r="E12" s="20" t="s">
        <v>8</v>
      </c>
      <c r="F12" s="4">
        <v>86</v>
      </c>
      <c r="G12" s="4">
        <v>55</v>
      </c>
      <c r="H12" s="4">
        <v>70</v>
      </c>
      <c r="I12" s="4"/>
      <c r="J12" s="4"/>
      <c r="K12" s="4">
        <f t="shared" si="1"/>
        <v>211</v>
      </c>
      <c r="L12" s="10"/>
    </row>
    <row r="13" spans="1:12" s="26" customFormat="1" ht="19.5" customHeight="1" x14ac:dyDescent="0.25">
      <c r="A13" s="4">
        <v>11</v>
      </c>
      <c r="B13" s="4"/>
      <c r="C13" s="20" t="s">
        <v>145</v>
      </c>
      <c r="D13" s="21"/>
      <c r="E13" s="20" t="s">
        <v>23</v>
      </c>
      <c r="F13" s="4">
        <v>71</v>
      </c>
      <c r="G13" s="4">
        <v>60</v>
      </c>
      <c r="H13" s="4">
        <v>80</v>
      </c>
      <c r="I13" s="4"/>
      <c r="J13" s="4"/>
      <c r="K13" s="4">
        <f t="shared" si="1"/>
        <v>211</v>
      </c>
      <c r="L13" s="10"/>
    </row>
    <row r="14" spans="1:12" s="26" customFormat="1" ht="19.5" customHeight="1" x14ac:dyDescent="0.25">
      <c r="A14" s="4">
        <v>12</v>
      </c>
      <c r="B14" s="4"/>
      <c r="C14" s="20" t="s">
        <v>326</v>
      </c>
      <c r="D14" s="21"/>
      <c r="E14" s="20" t="s">
        <v>8</v>
      </c>
      <c r="F14" s="4">
        <v>93</v>
      </c>
      <c r="G14" s="4">
        <v>115</v>
      </c>
      <c r="H14" s="4"/>
      <c r="I14" s="4"/>
      <c r="J14" s="4"/>
      <c r="K14" s="4">
        <f t="shared" si="1"/>
        <v>208</v>
      </c>
      <c r="L14" s="10"/>
    </row>
    <row r="15" spans="1:12" s="26" customFormat="1" ht="19.5" customHeight="1" x14ac:dyDescent="0.25">
      <c r="A15" s="4">
        <v>13</v>
      </c>
      <c r="B15" s="4"/>
      <c r="C15" s="20" t="s">
        <v>307</v>
      </c>
      <c r="D15" s="36"/>
      <c r="E15" s="20" t="s">
        <v>22</v>
      </c>
      <c r="F15" s="3"/>
      <c r="G15" s="5">
        <v>93</v>
      </c>
      <c r="H15" s="3">
        <v>105</v>
      </c>
      <c r="I15" s="3"/>
      <c r="J15" s="3"/>
      <c r="K15" s="4">
        <f t="shared" si="1"/>
        <v>198</v>
      </c>
      <c r="L15" s="2"/>
    </row>
    <row r="16" spans="1:12" s="26" customFormat="1" ht="19.5" customHeight="1" x14ac:dyDescent="0.25">
      <c r="A16" s="4">
        <v>14</v>
      </c>
      <c r="B16" s="4"/>
      <c r="C16" s="20" t="s">
        <v>148</v>
      </c>
      <c r="D16" s="21"/>
      <c r="E16" s="20" t="s">
        <v>19</v>
      </c>
      <c r="F16" s="4">
        <v>63</v>
      </c>
      <c r="G16" s="4">
        <v>58</v>
      </c>
      <c r="H16" s="4">
        <v>71</v>
      </c>
      <c r="I16" s="4"/>
      <c r="J16" s="4"/>
      <c r="K16" s="4">
        <f t="shared" si="1"/>
        <v>192</v>
      </c>
      <c r="L16" s="10"/>
    </row>
    <row r="17" spans="1:12" s="26" customFormat="1" ht="19.5" customHeight="1" x14ac:dyDescent="0.25">
      <c r="A17" s="4">
        <v>15</v>
      </c>
      <c r="B17" s="4"/>
      <c r="C17" s="20" t="s">
        <v>146</v>
      </c>
      <c r="D17" s="21"/>
      <c r="E17" s="20" t="s">
        <v>123</v>
      </c>
      <c r="F17" s="4">
        <v>70</v>
      </c>
      <c r="G17" s="4">
        <v>59</v>
      </c>
      <c r="H17" s="4">
        <v>57</v>
      </c>
      <c r="I17" s="4"/>
      <c r="J17" s="4"/>
      <c r="K17" s="4">
        <f t="shared" si="1"/>
        <v>186</v>
      </c>
      <c r="L17" s="10"/>
    </row>
    <row r="18" spans="1:12" s="26" customFormat="1" ht="19.5" customHeight="1" x14ac:dyDescent="0.25">
      <c r="A18" s="4">
        <v>16</v>
      </c>
      <c r="B18" s="4"/>
      <c r="C18" s="20" t="s">
        <v>150</v>
      </c>
      <c r="D18" s="21"/>
      <c r="E18" s="20" t="s">
        <v>39</v>
      </c>
      <c r="F18" s="4">
        <v>61</v>
      </c>
      <c r="G18" s="3">
        <v>47</v>
      </c>
      <c r="H18" s="3">
        <v>77</v>
      </c>
      <c r="I18" s="3"/>
      <c r="J18" s="3"/>
      <c r="K18" s="4">
        <f t="shared" si="1"/>
        <v>185</v>
      </c>
      <c r="L18" s="2"/>
    </row>
    <row r="19" spans="1:12" ht="19.5" customHeight="1" x14ac:dyDescent="0.25">
      <c r="A19" s="3">
        <v>17</v>
      </c>
      <c r="B19" s="3"/>
      <c r="C19" s="20" t="s">
        <v>29</v>
      </c>
      <c r="D19" s="21"/>
      <c r="E19" s="20" t="s">
        <v>129</v>
      </c>
      <c r="F19" s="4">
        <v>60</v>
      </c>
      <c r="G19" s="5">
        <v>57</v>
      </c>
      <c r="H19" s="3">
        <v>66</v>
      </c>
      <c r="I19" s="3"/>
      <c r="J19" s="3"/>
      <c r="K19" s="4">
        <f t="shared" si="1"/>
        <v>183</v>
      </c>
      <c r="L19" s="2"/>
    </row>
    <row r="20" spans="1:12" ht="19.5" customHeight="1" x14ac:dyDescent="0.25">
      <c r="A20" s="3">
        <v>18</v>
      </c>
      <c r="B20" s="3"/>
      <c r="C20" s="20" t="s">
        <v>156</v>
      </c>
      <c r="D20" s="21"/>
      <c r="E20" s="20" t="s">
        <v>181</v>
      </c>
      <c r="F20" s="5">
        <v>44</v>
      </c>
      <c r="G20" s="4">
        <v>49</v>
      </c>
      <c r="H20" s="3">
        <v>79</v>
      </c>
      <c r="I20" s="3"/>
      <c r="J20" s="3"/>
      <c r="K20" s="4">
        <f t="shared" si="1"/>
        <v>172</v>
      </c>
      <c r="L20" s="2"/>
    </row>
    <row r="21" spans="1:12" ht="19.5" customHeight="1" x14ac:dyDescent="0.25">
      <c r="A21" s="3">
        <v>19</v>
      </c>
      <c r="B21" s="3"/>
      <c r="C21" s="20" t="s">
        <v>315</v>
      </c>
      <c r="D21" s="36"/>
      <c r="E21" s="20" t="s">
        <v>123</v>
      </c>
      <c r="F21" s="3"/>
      <c r="G21" s="5">
        <v>77</v>
      </c>
      <c r="H21" s="3">
        <v>93</v>
      </c>
      <c r="I21" s="3"/>
      <c r="J21" s="3"/>
      <c r="K21" s="4">
        <f t="shared" si="1"/>
        <v>170</v>
      </c>
      <c r="L21" s="2"/>
    </row>
    <row r="22" spans="1:12" ht="19.5" customHeight="1" x14ac:dyDescent="0.25">
      <c r="A22" s="3">
        <v>20</v>
      </c>
      <c r="B22" s="3"/>
      <c r="C22" s="20" t="s">
        <v>28</v>
      </c>
      <c r="D22" s="21"/>
      <c r="E22" s="20" t="s">
        <v>131</v>
      </c>
      <c r="F22" s="4">
        <v>56</v>
      </c>
      <c r="G22" s="12">
        <v>67</v>
      </c>
      <c r="H22" s="4">
        <v>36</v>
      </c>
      <c r="I22" s="4"/>
      <c r="J22" s="4"/>
      <c r="K22" s="4">
        <f t="shared" si="1"/>
        <v>159</v>
      </c>
      <c r="L22" s="2"/>
    </row>
    <row r="23" spans="1:12" ht="19.5" customHeight="1" x14ac:dyDescent="0.25">
      <c r="A23" s="3">
        <v>21</v>
      </c>
      <c r="B23" s="3"/>
      <c r="C23" s="20" t="s">
        <v>152</v>
      </c>
      <c r="D23" s="21" t="s">
        <v>4</v>
      </c>
      <c r="E23" s="20" t="s">
        <v>125</v>
      </c>
      <c r="F23" s="4">
        <v>58</v>
      </c>
      <c r="G23" s="3">
        <v>53</v>
      </c>
      <c r="H23" s="3">
        <v>48</v>
      </c>
      <c r="I23" s="3"/>
      <c r="J23" s="3"/>
      <c r="K23" s="4">
        <f t="shared" si="1"/>
        <v>159</v>
      </c>
      <c r="L23" s="2"/>
    </row>
    <row r="24" spans="1:12" ht="19.5" customHeight="1" x14ac:dyDescent="0.25">
      <c r="A24" s="3">
        <v>22</v>
      </c>
      <c r="B24" s="3"/>
      <c r="C24" s="20" t="s">
        <v>38</v>
      </c>
      <c r="D24" s="21"/>
      <c r="E24" s="20" t="s">
        <v>24</v>
      </c>
      <c r="F24" s="4">
        <v>56</v>
      </c>
      <c r="G24" s="3">
        <v>52</v>
      </c>
      <c r="H24" s="3">
        <v>51</v>
      </c>
      <c r="I24" s="3"/>
      <c r="J24" s="3"/>
      <c r="K24" s="4">
        <f t="shared" si="1"/>
        <v>159</v>
      </c>
      <c r="L24" s="2"/>
    </row>
    <row r="25" spans="1:12" ht="19.5" customHeight="1" x14ac:dyDescent="0.25">
      <c r="A25" s="3">
        <v>23</v>
      </c>
      <c r="B25" s="3"/>
      <c r="C25" s="20" t="s">
        <v>153</v>
      </c>
      <c r="D25" s="21"/>
      <c r="E25" s="20" t="s">
        <v>22</v>
      </c>
      <c r="F25" s="4">
        <v>56</v>
      </c>
      <c r="G25" s="3">
        <v>45</v>
      </c>
      <c r="H25" s="3">
        <v>55</v>
      </c>
      <c r="I25" s="3"/>
      <c r="J25" s="3"/>
      <c r="K25" s="4">
        <f t="shared" si="1"/>
        <v>156</v>
      </c>
      <c r="L25" s="2"/>
    </row>
    <row r="26" spans="1:12" ht="19.5" customHeight="1" x14ac:dyDescent="0.25">
      <c r="A26" s="3">
        <v>24</v>
      </c>
      <c r="B26" s="3"/>
      <c r="C26" s="20" t="s">
        <v>158</v>
      </c>
      <c r="D26" s="21"/>
      <c r="E26" s="20" t="s">
        <v>17</v>
      </c>
      <c r="F26" s="4">
        <v>42</v>
      </c>
      <c r="G26" s="12">
        <v>36</v>
      </c>
      <c r="H26" s="3">
        <v>78</v>
      </c>
      <c r="I26" s="3"/>
      <c r="J26" s="3"/>
      <c r="K26" s="4">
        <f t="shared" si="1"/>
        <v>156</v>
      </c>
      <c r="L26" s="2"/>
    </row>
    <row r="27" spans="1:12" ht="19.5" customHeight="1" x14ac:dyDescent="0.25">
      <c r="A27" s="3">
        <v>25</v>
      </c>
      <c r="B27" s="3"/>
      <c r="C27" s="20" t="s">
        <v>138</v>
      </c>
      <c r="D27" s="21"/>
      <c r="E27" s="20" t="s">
        <v>8</v>
      </c>
      <c r="F27" s="4">
        <v>96</v>
      </c>
      <c r="G27" s="4"/>
      <c r="H27" s="4">
        <v>58</v>
      </c>
      <c r="I27" s="19"/>
      <c r="J27" s="19"/>
      <c r="K27" s="4">
        <f t="shared" si="1"/>
        <v>154</v>
      </c>
      <c r="L27" s="10"/>
    </row>
    <row r="28" spans="1:12" ht="19.5" customHeight="1" x14ac:dyDescent="0.25">
      <c r="A28" s="3">
        <v>26</v>
      </c>
      <c r="B28" s="3"/>
      <c r="C28" s="20" t="s">
        <v>151</v>
      </c>
      <c r="D28" s="21"/>
      <c r="E28" s="20" t="s">
        <v>8</v>
      </c>
      <c r="F28" s="4">
        <v>59</v>
      </c>
      <c r="G28" s="4">
        <v>46</v>
      </c>
      <c r="H28" s="4">
        <v>41</v>
      </c>
      <c r="I28" s="4"/>
      <c r="J28" s="4"/>
      <c r="K28" s="4">
        <f t="shared" si="1"/>
        <v>146</v>
      </c>
      <c r="L28" s="2"/>
    </row>
    <row r="29" spans="1:12" ht="19.5" customHeight="1" x14ac:dyDescent="0.25">
      <c r="A29" s="3">
        <v>27</v>
      </c>
      <c r="B29" s="3"/>
      <c r="C29" s="20" t="s">
        <v>57</v>
      </c>
      <c r="D29" s="59"/>
      <c r="E29" s="20" t="s">
        <v>8</v>
      </c>
      <c r="F29" s="3"/>
      <c r="G29" s="5">
        <v>80</v>
      </c>
      <c r="H29" s="3">
        <v>65</v>
      </c>
      <c r="I29" s="3"/>
      <c r="J29" s="3"/>
      <c r="K29" s="4">
        <f t="shared" si="1"/>
        <v>145</v>
      </c>
      <c r="L29" s="2"/>
    </row>
    <row r="30" spans="1:12" ht="19.5" customHeight="1" x14ac:dyDescent="0.25">
      <c r="A30" s="3">
        <v>28</v>
      </c>
      <c r="B30" s="3"/>
      <c r="C30" s="20" t="s">
        <v>27</v>
      </c>
      <c r="D30" s="21"/>
      <c r="E30" s="20" t="s">
        <v>16</v>
      </c>
      <c r="F30" s="4">
        <v>57</v>
      </c>
      <c r="G30" s="3">
        <v>36</v>
      </c>
      <c r="H30" s="3">
        <v>51</v>
      </c>
      <c r="I30" s="3"/>
      <c r="J30" s="3"/>
      <c r="K30" s="4">
        <f t="shared" si="1"/>
        <v>144</v>
      </c>
      <c r="L30" s="2"/>
    </row>
    <row r="31" spans="1:12" ht="19.5" customHeight="1" x14ac:dyDescent="0.25">
      <c r="A31" s="3">
        <v>29</v>
      </c>
      <c r="B31" s="3"/>
      <c r="C31" s="20" t="s">
        <v>154</v>
      </c>
      <c r="D31" s="21"/>
      <c r="E31" s="20" t="s">
        <v>8</v>
      </c>
      <c r="F31" s="4">
        <v>53</v>
      </c>
      <c r="G31" s="3">
        <v>36</v>
      </c>
      <c r="H31" s="3">
        <v>51</v>
      </c>
      <c r="I31" s="3"/>
      <c r="J31" s="3"/>
      <c r="K31" s="4">
        <f t="shared" si="1"/>
        <v>140</v>
      </c>
      <c r="L31" s="2"/>
    </row>
    <row r="32" spans="1:12" ht="19.5" customHeight="1" x14ac:dyDescent="0.25">
      <c r="A32" s="3">
        <v>30</v>
      </c>
      <c r="B32" s="3"/>
      <c r="C32" s="20" t="s">
        <v>160</v>
      </c>
      <c r="D32" s="21"/>
      <c r="E32" s="20" t="s">
        <v>182</v>
      </c>
      <c r="F32" s="4">
        <v>34</v>
      </c>
      <c r="G32" s="12">
        <v>52</v>
      </c>
      <c r="H32" s="3">
        <v>54</v>
      </c>
      <c r="I32" s="3"/>
      <c r="J32" s="3"/>
      <c r="K32" s="4">
        <f t="shared" si="1"/>
        <v>140</v>
      </c>
      <c r="L32" s="2"/>
    </row>
    <row r="33" spans="1:12" ht="19.5" customHeight="1" x14ac:dyDescent="0.25">
      <c r="A33" s="3">
        <v>31</v>
      </c>
      <c r="B33" s="3"/>
      <c r="C33" s="20" t="s">
        <v>141</v>
      </c>
      <c r="D33" s="21"/>
      <c r="E33" s="20" t="s">
        <v>13</v>
      </c>
      <c r="F33" s="4">
        <v>80</v>
      </c>
      <c r="G33" s="4">
        <v>31</v>
      </c>
      <c r="H33" s="4">
        <v>26</v>
      </c>
      <c r="I33" s="4"/>
      <c r="J33" s="4"/>
      <c r="K33" s="4">
        <f t="shared" si="1"/>
        <v>137</v>
      </c>
      <c r="L33" s="10"/>
    </row>
    <row r="34" spans="1:12" ht="19.5" customHeight="1" x14ac:dyDescent="0.25">
      <c r="A34" s="3">
        <v>32</v>
      </c>
      <c r="B34" s="3"/>
      <c r="C34" s="20" t="s">
        <v>308</v>
      </c>
      <c r="D34" s="36"/>
      <c r="E34" s="20" t="s">
        <v>10</v>
      </c>
      <c r="F34" s="3"/>
      <c r="G34" s="5">
        <v>55</v>
      </c>
      <c r="H34" s="3">
        <v>82</v>
      </c>
      <c r="I34" s="3"/>
      <c r="J34" s="3"/>
      <c r="K34" s="4">
        <f t="shared" si="1"/>
        <v>137</v>
      </c>
      <c r="L34" s="2"/>
    </row>
    <row r="35" spans="1:12" ht="19.5" customHeight="1" x14ac:dyDescent="0.25">
      <c r="A35" s="3">
        <v>33</v>
      </c>
      <c r="B35" s="3"/>
      <c r="C35" s="20" t="s">
        <v>312</v>
      </c>
      <c r="D35" s="36"/>
      <c r="E35" s="20" t="s">
        <v>8</v>
      </c>
      <c r="F35" s="4"/>
      <c r="G35" s="5">
        <v>68</v>
      </c>
      <c r="H35" s="3">
        <v>64</v>
      </c>
      <c r="I35" s="3"/>
      <c r="J35" s="3"/>
      <c r="K35" s="4">
        <f t="shared" si="1"/>
        <v>132</v>
      </c>
      <c r="L35" s="2"/>
    </row>
    <row r="36" spans="1:12" ht="19.5" customHeight="1" x14ac:dyDescent="0.25">
      <c r="A36" s="3">
        <v>34</v>
      </c>
      <c r="B36" s="3"/>
      <c r="C36" s="20" t="s">
        <v>159</v>
      </c>
      <c r="D36" s="21"/>
      <c r="E36" s="20" t="s">
        <v>17</v>
      </c>
      <c r="F36" s="4">
        <v>41</v>
      </c>
      <c r="G36" s="5">
        <v>66</v>
      </c>
      <c r="H36" s="3">
        <v>21</v>
      </c>
      <c r="I36" s="3"/>
      <c r="J36" s="3"/>
      <c r="K36" s="4">
        <f t="shared" si="1"/>
        <v>128</v>
      </c>
      <c r="L36" s="2"/>
    </row>
    <row r="37" spans="1:12" ht="19.5" customHeight="1" x14ac:dyDescent="0.25">
      <c r="A37" s="3">
        <v>35</v>
      </c>
      <c r="B37" s="3"/>
      <c r="C37" s="20" t="s">
        <v>147</v>
      </c>
      <c r="D37" s="59"/>
      <c r="E37" s="20" t="s">
        <v>47</v>
      </c>
      <c r="F37" s="4">
        <v>69</v>
      </c>
      <c r="G37" s="4"/>
      <c r="H37" s="4">
        <v>52</v>
      </c>
      <c r="I37" s="4"/>
      <c r="J37" s="4"/>
      <c r="K37" s="4">
        <f t="shared" ref="K37:K68" si="2">SUM(F37:H37)</f>
        <v>121</v>
      </c>
      <c r="L37" s="10"/>
    </row>
    <row r="38" spans="1:12" ht="19.5" customHeight="1" x14ac:dyDescent="0.25">
      <c r="A38" s="3">
        <v>36</v>
      </c>
      <c r="B38" s="3"/>
      <c r="C38" s="20" t="s">
        <v>161</v>
      </c>
      <c r="D38" s="21"/>
      <c r="E38" s="20" t="s">
        <v>13</v>
      </c>
      <c r="F38" s="4">
        <v>33</v>
      </c>
      <c r="G38" s="12">
        <v>48</v>
      </c>
      <c r="H38" s="4">
        <v>38</v>
      </c>
      <c r="I38" s="4"/>
      <c r="J38" s="4"/>
      <c r="K38" s="4">
        <f t="shared" si="2"/>
        <v>119</v>
      </c>
      <c r="L38" s="10"/>
    </row>
    <row r="39" spans="1:12" ht="19.5" customHeight="1" x14ac:dyDescent="0.25">
      <c r="A39" s="3">
        <v>37</v>
      </c>
      <c r="B39" s="3"/>
      <c r="C39" s="20" t="s">
        <v>155</v>
      </c>
      <c r="D39" s="59"/>
      <c r="E39" s="20" t="s">
        <v>8</v>
      </c>
      <c r="F39" s="3">
        <v>53</v>
      </c>
      <c r="G39" s="4">
        <v>31</v>
      </c>
      <c r="H39" s="3">
        <v>31</v>
      </c>
      <c r="I39" s="18"/>
      <c r="J39" s="18"/>
      <c r="K39" s="4">
        <f t="shared" si="2"/>
        <v>115</v>
      </c>
      <c r="L39" s="2"/>
    </row>
    <row r="40" spans="1:12" ht="19.5" customHeight="1" x14ac:dyDescent="0.25">
      <c r="A40" s="3">
        <v>38</v>
      </c>
      <c r="B40" s="3"/>
      <c r="C40" s="20" t="s">
        <v>166</v>
      </c>
      <c r="D40" s="21"/>
      <c r="E40" s="20" t="s">
        <v>128</v>
      </c>
      <c r="F40" s="5">
        <v>31</v>
      </c>
      <c r="G40" s="4">
        <v>36</v>
      </c>
      <c r="H40" s="3">
        <v>48</v>
      </c>
      <c r="I40" s="3"/>
      <c r="J40" s="3"/>
      <c r="K40" s="4">
        <f t="shared" si="2"/>
        <v>115</v>
      </c>
      <c r="L40" s="2"/>
    </row>
    <row r="41" spans="1:12" ht="19.5" customHeight="1" x14ac:dyDescent="0.25">
      <c r="A41" s="3">
        <v>39</v>
      </c>
      <c r="B41" s="3"/>
      <c r="C41" s="20" t="s">
        <v>163</v>
      </c>
      <c r="D41" s="59"/>
      <c r="E41" s="20" t="s">
        <v>18</v>
      </c>
      <c r="F41" s="4">
        <v>31</v>
      </c>
      <c r="G41" s="3">
        <v>44</v>
      </c>
      <c r="H41" s="3">
        <v>37</v>
      </c>
      <c r="I41" s="3"/>
      <c r="J41" s="3"/>
      <c r="K41" s="4">
        <f t="shared" si="2"/>
        <v>112</v>
      </c>
      <c r="L41" s="2"/>
    </row>
    <row r="42" spans="1:12" ht="19.5" customHeight="1" x14ac:dyDescent="0.25">
      <c r="A42" s="3">
        <v>40</v>
      </c>
      <c r="B42" s="3"/>
      <c r="C42" s="20" t="s">
        <v>171</v>
      </c>
      <c r="D42" s="59"/>
      <c r="E42" s="20" t="s">
        <v>184</v>
      </c>
      <c r="F42" s="4">
        <v>26</v>
      </c>
      <c r="G42" s="12">
        <v>52</v>
      </c>
      <c r="H42" s="4">
        <v>31</v>
      </c>
      <c r="I42" s="4"/>
      <c r="J42" s="4"/>
      <c r="K42" s="4">
        <f t="shared" si="2"/>
        <v>109</v>
      </c>
      <c r="L42" s="10"/>
    </row>
    <row r="43" spans="1:12" ht="19.5" customHeight="1" x14ac:dyDescent="0.25">
      <c r="A43" s="3">
        <v>41</v>
      </c>
      <c r="B43" s="3"/>
      <c r="C43" s="20" t="s">
        <v>164</v>
      </c>
      <c r="D43" s="21"/>
      <c r="E43" s="20" t="s">
        <v>10</v>
      </c>
      <c r="F43" s="4">
        <v>31</v>
      </c>
      <c r="G43" s="3">
        <v>36</v>
      </c>
      <c r="H43" s="3">
        <v>31</v>
      </c>
      <c r="I43" s="3"/>
      <c r="J43" s="3"/>
      <c r="K43" s="4">
        <f t="shared" si="2"/>
        <v>98</v>
      </c>
      <c r="L43" s="2"/>
    </row>
    <row r="44" spans="1:12" ht="19.5" customHeight="1" x14ac:dyDescent="0.25">
      <c r="A44" s="3">
        <v>42</v>
      </c>
      <c r="B44" s="3"/>
      <c r="C44" s="20" t="s">
        <v>45</v>
      </c>
      <c r="D44" s="21"/>
      <c r="E44" s="20" t="s">
        <v>8</v>
      </c>
      <c r="F44" s="4">
        <v>21</v>
      </c>
      <c r="G44" s="5">
        <v>43</v>
      </c>
      <c r="H44" s="3">
        <v>31</v>
      </c>
      <c r="I44" s="3"/>
      <c r="J44" s="3"/>
      <c r="K44" s="4">
        <f t="shared" si="2"/>
        <v>95</v>
      </c>
      <c r="L44" s="2"/>
    </row>
    <row r="45" spans="1:12" ht="19.5" customHeight="1" x14ac:dyDescent="0.25">
      <c r="A45" s="3">
        <v>43</v>
      </c>
      <c r="B45" s="3"/>
      <c r="C45" s="20" t="s">
        <v>165</v>
      </c>
      <c r="D45" s="21"/>
      <c r="E45" s="20" t="s">
        <v>5</v>
      </c>
      <c r="F45" s="4">
        <v>31</v>
      </c>
      <c r="G45" s="5">
        <v>31</v>
      </c>
      <c r="H45" s="3">
        <v>31</v>
      </c>
      <c r="I45" s="3"/>
      <c r="J45" s="3"/>
      <c r="K45" s="4">
        <f t="shared" si="2"/>
        <v>93</v>
      </c>
      <c r="L45" s="2"/>
    </row>
    <row r="46" spans="1:12" ht="19.5" customHeight="1" x14ac:dyDescent="0.25">
      <c r="A46" s="3">
        <v>44</v>
      </c>
      <c r="B46" s="3"/>
      <c r="C46" s="20" t="s">
        <v>167</v>
      </c>
      <c r="D46" s="21"/>
      <c r="E46" s="20" t="s">
        <v>128</v>
      </c>
      <c r="F46" s="4">
        <v>31</v>
      </c>
      <c r="G46" s="12">
        <v>31</v>
      </c>
      <c r="H46" s="3">
        <v>31</v>
      </c>
      <c r="I46" s="3"/>
      <c r="J46" s="3"/>
      <c r="K46" s="4">
        <f t="shared" si="2"/>
        <v>93</v>
      </c>
      <c r="L46" s="2"/>
    </row>
    <row r="47" spans="1:12" ht="19.5" customHeight="1" x14ac:dyDescent="0.25">
      <c r="A47" s="3">
        <v>45</v>
      </c>
      <c r="B47" s="3"/>
      <c r="C47" s="20" t="s">
        <v>170</v>
      </c>
      <c r="D47" s="21"/>
      <c r="E47" s="20" t="s">
        <v>129</v>
      </c>
      <c r="F47" s="4">
        <v>26</v>
      </c>
      <c r="G47" s="5">
        <v>31</v>
      </c>
      <c r="H47" s="3">
        <v>31</v>
      </c>
      <c r="I47" s="3"/>
      <c r="J47" s="3"/>
      <c r="K47" s="4">
        <f t="shared" si="2"/>
        <v>88</v>
      </c>
      <c r="L47" s="2"/>
    </row>
    <row r="48" spans="1:12" ht="19.5" customHeight="1" x14ac:dyDescent="0.25">
      <c r="A48" s="3">
        <v>46</v>
      </c>
      <c r="B48" s="3"/>
      <c r="C48" s="20" t="s">
        <v>162</v>
      </c>
      <c r="D48" s="21"/>
      <c r="E48" s="20" t="s">
        <v>18</v>
      </c>
      <c r="F48" s="5">
        <v>32</v>
      </c>
      <c r="G48" s="4">
        <v>31</v>
      </c>
      <c r="H48" s="3">
        <v>21</v>
      </c>
      <c r="I48" s="3"/>
      <c r="J48" s="3"/>
      <c r="K48" s="4">
        <f t="shared" si="2"/>
        <v>84</v>
      </c>
      <c r="L48" s="2"/>
    </row>
    <row r="49" spans="1:12" ht="19.5" customHeight="1" x14ac:dyDescent="0.25">
      <c r="A49" s="3">
        <v>47</v>
      </c>
      <c r="B49" s="3"/>
      <c r="C49" s="20" t="s">
        <v>30</v>
      </c>
      <c r="D49" s="21"/>
      <c r="E49" s="20" t="s">
        <v>125</v>
      </c>
      <c r="F49" s="3">
        <v>32</v>
      </c>
      <c r="G49" s="4">
        <v>21</v>
      </c>
      <c r="H49" s="3">
        <v>31</v>
      </c>
      <c r="I49" s="3"/>
      <c r="J49" s="3"/>
      <c r="K49" s="4">
        <f t="shared" si="2"/>
        <v>84</v>
      </c>
      <c r="L49" s="2"/>
    </row>
    <row r="50" spans="1:12" ht="19.5" customHeight="1" x14ac:dyDescent="0.25">
      <c r="A50" s="3">
        <v>48</v>
      </c>
      <c r="B50" s="3"/>
      <c r="C50" s="20" t="s">
        <v>311</v>
      </c>
      <c r="D50" s="36"/>
      <c r="E50" s="20" t="s">
        <v>5</v>
      </c>
      <c r="F50" s="4"/>
      <c r="G50" s="5">
        <v>31</v>
      </c>
      <c r="H50" s="3">
        <v>53</v>
      </c>
      <c r="I50" s="3"/>
      <c r="J50" s="3"/>
      <c r="K50" s="4">
        <f t="shared" si="2"/>
        <v>84</v>
      </c>
      <c r="L50" s="2"/>
    </row>
    <row r="51" spans="1:12" ht="19.5" customHeight="1" x14ac:dyDescent="0.25">
      <c r="A51" s="3">
        <v>49</v>
      </c>
      <c r="B51" s="3"/>
      <c r="C51" s="20" t="s">
        <v>59</v>
      </c>
      <c r="D51" s="36"/>
      <c r="E51" s="20" t="s">
        <v>51</v>
      </c>
      <c r="F51" s="5"/>
      <c r="G51" s="5"/>
      <c r="H51" s="3">
        <v>84</v>
      </c>
      <c r="I51" s="3"/>
      <c r="J51" s="3"/>
      <c r="K51" s="4">
        <f t="shared" si="2"/>
        <v>84</v>
      </c>
      <c r="L51" s="3" t="s">
        <v>363</v>
      </c>
    </row>
    <row r="52" spans="1:12" ht="19.5" customHeight="1" x14ac:dyDescent="0.25">
      <c r="A52" s="3">
        <v>50</v>
      </c>
      <c r="B52" s="3"/>
      <c r="C52" s="20" t="s">
        <v>157</v>
      </c>
      <c r="D52" s="59"/>
      <c r="E52" s="20" t="s">
        <v>8</v>
      </c>
      <c r="F52" s="4">
        <v>43</v>
      </c>
      <c r="G52" s="3"/>
      <c r="H52" s="3">
        <v>36</v>
      </c>
      <c r="I52" s="3"/>
      <c r="J52" s="3"/>
      <c r="K52" s="4">
        <f t="shared" si="2"/>
        <v>79</v>
      </c>
      <c r="L52" s="2"/>
    </row>
    <row r="53" spans="1:12" ht="19.5" customHeight="1" x14ac:dyDescent="0.25">
      <c r="A53" s="4">
        <v>51</v>
      </c>
      <c r="B53" s="3"/>
      <c r="C53" s="20" t="s">
        <v>173</v>
      </c>
      <c r="D53" s="21" t="s">
        <v>4</v>
      </c>
      <c r="E53" s="20" t="s">
        <v>123</v>
      </c>
      <c r="F53" s="4">
        <v>21</v>
      </c>
      <c r="G53" s="12">
        <v>31</v>
      </c>
      <c r="H53" s="4">
        <v>26</v>
      </c>
      <c r="I53" s="4"/>
      <c r="J53" s="4"/>
      <c r="K53" s="4">
        <f t="shared" si="2"/>
        <v>78</v>
      </c>
      <c r="L53" s="10"/>
    </row>
    <row r="54" spans="1:12" ht="19.5" customHeight="1" x14ac:dyDescent="0.25">
      <c r="A54" s="4">
        <v>52</v>
      </c>
      <c r="B54" s="3"/>
      <c r="C54" s="20" t="s">
        <v>42</v>
      </c>
      <c r="D54" s="21" t="s">
        <v>4</v>
      </c>
      <c r="E54" s="20" t="s">
        <v>13</v>
      </c>
      <c r="F54" s="4">
        <v>45</v>
      </c>
      <c r="G54" s="5"/>
      <c r="H54" s="3">
        <v>31</v>
      </c>
      <c r="I54" s="3"/>
      <c r="J54" s="3"/>
      <c r="K54" s="4">
        <f t="shared" si="2"/>
        <v>76</v>
      </c>
      <c r="L54" s="2"/>
    </row>
    <row r="55" spans="1:12" ht="19.5" customHeight="1" x14ac:dyDescent="0.25">
      <c r="A55" s="4">
        <v>53</v>
      </c>
      <c r="B55" s="3"/>
      <c r="C55" s="20" t="s">
        <v>49</v>
      </c>
      <c r="D55" s="21"/>
      <c r="E55" s="20" t="s">
        <v>8</v>
      </c>
      <c r="F55" s="4">
        <v>31</v>
      </c>
      <c r="G55" s="12">
        <v>31</v>
      </c>
      <c r="H55" s="3">
        <v>11</v>
      </c>
      <c r="I55" s="3"/>
      <c r="J55" s="3"/>
      <c r="K55" s="4">
        <f t="shared" si="2"/>
        <v>73</v>
      </c>
      <c r="L55" s="2"/>
    </row>
    <row r="56" spans="1:12" ht="19.5" customHeight="1" x14ac:dyDescent="0.25">
      <c r="A56" s="4">
        <v>54</v>
      </c>
      <c r="B56" s="3"/>
      <c r="C56" s="20" t="s">
        <v>56</v>
      </c>
      <c r="D56" s="36"/>
      <c r="E56" s="20" t="s">
        <v>13</v>
      </c>
      <c r="F56" s="3"/>
      <c r="G56" s="5">
        <v>70</v>
      </c>
      <c r="H56" s="3"/>
      <c r="I56" s="3"/>
      <c r="J56" s="3"/>
      <c r="K56" s="4">
        <f t="shared" si="2"/>
        <v>70</v>
      </c>
      <c r="L56" s="3" t="s">
        <v>363</v>
      </c>
    </row>
    <row r="57" spans="1:12" ht="19.5" customHeight="1" x14ac:dyDescent="0.25">
      <c r="A57" s="4">
        <v>55</v>
      </c>
      <c r="B57" s="3"/>
      <c r="C57" s="20" t="s">
        <v>316</v>
      </c>
      <c r="D57" s="36"/>
      <c r="E57" s="20" t="s">
        <v>325</v>
      </c>
      <c r="F57" s="3"/>
      <c r="G57" s="5">
        <v>69</v>
      </c>
      <c r="H57" s="3"/>
      <c r="I57" s="3"/>
      <c r="J57" s="3"/>
      <c r="K57" s="4">
        <f t="shared" si="2"/>
        <v>69</v>
      </c>
      <c r="L57" s="2"/>
    </row>
    <row r="58" spans="1:12" ht="19.5" customHeight="1" x14ac:dyDescent="0.25">
      <c r="A58" s="4">
        <v>56</v>
      </c>
      <c r="B58" s="3"/>
      <c r="C58" s="20" t="s">
        <v>41</v>
      </c>
      <c r="D58" s="59"/>
      <c r="E58" s="60" t="s">
        <v>12</v>
      </c>
      <c r="F58" s="4">
        <v>26</v>
      </c>
      <c r="G58" s="3"/>
      <c r="H58" s="3">
        <v>41</v>
      </c>
      <c r="I58" s="3"/>
      <c r="J58" s="3"/>
      <c r="K58" s="4">
        <f t="shared" si="2"/>
        <v>67</v>
      </c>
      <c r="L58" s="2"/>
    </row>
    <row r="59" spans="1:12" ht="19.5" customHeight="1" x14ac:dyDescent="0.25">
      <c r="A59" s="4">
        <v>57</v>
      </c>
      <c r="B59" s="3"/>
      <c r="C59" s="20" t="s">
        <v>178</v>
      </c>
      <c r="D59" s="59" t="s">
        <v>4</v>
      </c>
      <c r="E59" s="20" t="s">
        <v>125</v>
      </c>
      <c r="F59" s="5">
        <v>16</v>
      </c>
      <c r="G59" s="4">
        <v>26</v>
      </c>
      <c r="H59" s="3">
        <v>21</v>
      </c>
      <c r="I59" s="3"/>
      <c r="J59" s="3"/>
      <c r="K59" s="4">
        <f t="shared" si="2"/>
        <v>63</v>
      </c>
      <c r="L59" s="2"/>
    </row>
    <row r="60" spans="1:12" ht="19.5" customHeight="1" x14ac:dyDescent="0.25">
      <c r="A60" s="4">
        <v>58</v>
      </c>
      <c r="B60" s="3"/>
      <c r="C60" s="20" t="s">
        <v>302</v>
      </c>
      <c r="D60" s="21"/>
      <c r="E60" s="20" t="s">
        <v>8</v>
      </c>
      <c r="F60" s="4"/>
      <c r="G60" s="5">
        <v>57</v>
      </c>
      <c r="H60" s="3"/>
      <c r="I60" s="3"/>
      <c r="J60" s="3"/>
      <c r="K60" s="4">
        <f t="shared" si="2"/>
        <v>57</v>
      </c>
      <c r="L60" s="2"/>
    </row>
    <row r="61" spans="1:12" ht="19.5" customHeight="1" x14ac:dyDescent="0.25">
      <c r="A61" s="4">
        <v>59</v>
      </c>
      <c r="B61" s="3"/>
      <c r="C61" s="20" t="s">
        <v>169</v>
      </c>
      <c r="D61" s="21"/>
      <c r="E61" s="20" t="s">
        <v>8</v>
      </c>
      <c r="F61" s="3">
        <v>31</v>
      </c>
      <c r="G61" s="4"/>
      <c r="H61" s="3">
        <v>26</v>
      </c>
      <c r="I61" s="3"/>
      <c r="J61" s="3"/>
      <c r="K61" s="4">
        <f t="shared" si="2"/>
        <v>57</v>
      </c>
      <c r="L61" s="2"/>
    </row>
    <row r="62" spans="1:12" ht="19.5" customHeight="1" x14ac:dyDescent="0.25">
      <c r="A62" s="4">
        <v>60</v>
      </c>
      <c r="B62" s="3"/>
      <c r="C62" s="20" t="s">
        <v>50</v>
      </c>
      <c r="D62" s="59"/>
      <c r="E62" s="60" t="s">
        <v>183</v>
      </c>
      <c r="F62" s="4">
        <v>21</v>
      </c>
      <c r="G62" s="3"/>
      <c r="H62" s="3">
        <v>31</v>
      </c>
      <c r="I62" s="3"/>
      <c r="J62" s="3"/>
      <c r="K62" s="4">
        <f t="shared" si="2"/>
        <v>52</v>
      </c>
      <c r="L62" s="2"/>
    </row>
    <row r="63" spans="1:12" ht="19.5" customHeight="1" x14ac:dyDescent="0.25">
      <c r="A63" s="4">
        <v>61</v>
      </c>
      <c r="B63" s="3"/>
      <c r="C63" s="20" t="s">
        <v>32</v>
      </c>
      <c r="D63" s="21"/>
      <c r="E63" s="20" t="s">
        <v>18</v>
      </c>
      <c r="F63" s="4">
        <v>51</v>
      </c>
      <c r="G63" s="5"/>
      <c r="H63" s="3"/>
      <c r="I63" s="3"/>
      <c r="J63" s="3"/>
      <c r="K63" s="4">
        <f t="shared" si="2"/>
        <v>51</v>
      </c>
      <c r="L63" s="2"/>
    </row>
    <row r="64" spans="1:12" ht="19.5" customHeight="1" x14ac:dyDescent="0.25">
      <c r="A64" s="4">
        <v>62</v>
      </c>
      <c r="B64" s="3"/>
      <c r="C64" s="20" t="s">
        <v>300</v>
      </c>
      <c r="D64" s="59" t="s">
        <v>4</v>
      </c>
      <c r="E64" s="20" t="s">
        <v>8</v>
      </c>
      <c r="F64" s="3"/>
      <c r="G64" s="5">
        <v>26</v>
      </c>
      <c r="H64" s="3">
        <v>21</v>
      </c>
      <c r="I64" s="3"/>
      <c r="J64" s="3"/>
      <c r="K64" s="4">
        <f t="shared" si="2"/>
        <v>47</v>
      </c>
      <c r="L64" s="2"/>
    </row>
    <row r="65" spans="1:12" ht="19.5" customHeight="1" x14ac:dyDescent="0.25">
      <c r="A65" s="4">
        <v>63</v>
      </c>
      <c r="B65" s="3"/>
      <c r="C65" s="20" t="s">
        <v>318</v>
      </c>
      <c r="D65" s="36" t="s">
        <v>4</v>
      </c>
      <c r="E65" s="20" t="s">
        <v>123</v>
      </c>
      <c r="F65" s="3"/>
      <c r="G65" s="5">
        <v>26</v>
      </c>
      <c r="H65" s="3">
        <v>21</v>
      </c>
      <c r="I65" s="3"/>
      <c r="J65" s="3"/>
      <c r="K65" s="4">
        <f t="shared" si="2"/>
        <v>47</v>
      </c>
      <c r="L65" s="2"/>
    </row>
    <row r="66" spans="1:12" ht="19.5" customHeight="1" x14ac:dyDescent="0.25">
      <c r="A66" s="4">
        <v>64</v>
      </c>
      <c r="B66" s="3"/>
      <c r="C66" s="20" t="s">
        <v>319</v>
      </c>
      <c r="D66" s="36"/>
      <c r="E66" s="20" t="s">
        <v>18</v>
      </c>
      <c r="F66" s="3"/>
      <c r="G66" s="5">
        <v>42</v>
      </c>
      <c r="H66" s="3"/>
      <c r="I66" s="3"/>
      <c r="J66" s="3"/>
      <c r="K66" s="4">
        <f t="shared" si="2"/>
        <v>42</v>
      </c>
      <c r="L66" s="2"/>
    </row>
    <row r="67" spans="1:12" ht="19.5" customHeight="1" x14ac:dyDescent="0.25">
      <c r="A67" s="4">
        <v>65</v>
      </c>
      <c r="B67" s="3"/>
      <c r="C67" s="20" t="s">
        <v>40</v>
      </c>
      <c r="D67" s="59" t="s">
        <v>4</v>
      </c>
      <c r="E67" s="20" t="s">
        <v>8</v>
      </c>
      <c r="F67" s="5">
        <v>41</v>
      </c>
      <c r="G67" s="4"/>
      <c r="H67" s="3"/>
      <c r="I67" s="3"/>
      <c r="J67" s="3"/>
      <c r="K67" s="4">
        <f t="shared" si="2"/>
        <v>41</v>
      </c>
      <c r="L67" s="2"/>
    </row>
    <row r="68" spans="1:12" ht="19.5" customHeight="1" x14ac:dyDescent="0.25">
      <c r="A68" s="4">
        <v>66</v>
      </c>
      <c r="B68" s="3"/>
      <c r="C68" s="20" t="s">
        <v>365</v>
      </c>
      <c r="D68" s="36"/>
      <c r="E68" s="20" t="s">
        <v>8</v>
      </c>
      <c r="F68" s="5"/>
      <c r="G68" s="5"/>
      <c r="H68" s="3">
        <v>39</v>
      </c>
      <c r="I68" s="3"/>
      <c r="J68" s="3"/>
      <c r="K68" s="4">
        <f t="shared" si="2"/>
        <v>39</v>
      </c>
      <c r="L68" s="2"/>
    </row>
    <row r="69" spans="1:12" ht="19.5" customHeight="1" x14ac:dyDescent="0.25">
      <c r="A69" s="4">
        <v>67</v>
      </c>
      <c r="B69" s="3"/>
      <c r="C69" s="20" t="s">
        <v>298</v>
      </c>
      <c r="D69" s="59"/>
      <c r="E69" s="20" t="s">
        <v>51</v>
      </c>
      <c r="F69" s="4"/>
      <c r="G69" s="5">
        <v>36</v>
      </c>
      <c r="H69" s="3"/>
      <c r="I69" s="3"/>
      <c r="J69" s="3"/>
      <c r="K69" s="4">
        <f t="shared" ref="K69:K104" si="3">SUM(F69:H69)</f>
        <v>36</v>
      </c>
      <c r="L69" s="2"/>
    </row>
    <row r="70" spans="1:12" ht="19.5" customHeight="1" x14ac:dyDescent="0.25">
      <c r="A70" s="4">
        <v>68</v>
      </c>
      <c r="B70" s="3"/>
      <c r="C70" s="20" t="s">
        <v>366</v>
      </c>
      <c r="D70" s="3"/>
      <c r="E70" s="38" t="s">
        <v>8</v>
      </c>
      <c r="F70" s="5"/>
      <c r="G70" s="5"/>
      <c r="H70" s="3">
        <v>36</v>
      </c>
      <c r="I70" s="3"/>
      <c r="J70" s="3"/>
      <c r="K70" s="4">
        <f t="shared" si="3"/>
        <v>36</v>
      </c>
      <c r="L70" s="2"/>
    </row>
    <row r="71" spans="1:12" ht="19.5" customHeight="1" x14ac:dyDescent="0.25">
      <c r="A71" s="4">
        <v>69</v>
      </c>
      <c r="B71" s="3"/>
      <c r="C71" s="20" t="s">
        <v>179</v>
      </c>
      <c r="D71" s="37" t="s">
        <v>4</v>
      </c>
      <c r="E71" s="38" t="s">
        <v>134</v>
      </c>
      <c r="F71" s="3">
        <v>11</v>
      </c>
      <c r="G71" s="4">
        <v>21</v>
      </c>
      <c r="H71" s="3"/>
      <c r="I71" s="3"/>
      <c r="J71" s="3"/>
      <c r="K71" s="4">
        <f t="shared" si="3"/>
        <v>32</v>
      </c>
      <c r="L71" s="2"/>
    </row>
    <row r="72" spans="1:12" ht="19.5" customHeight="1" x14ac:dyDescent="0.25">
      <c r="A72" s="4">
        <v>70</v>
      </c>
      <c r="B72" s="3"/>
      <c r="C72" s="20" t="s">
        <v>48</v>
      </c>
      <c r="D72" s="37"/>
      <c r="E72" s="20" t="s">
        <v>17</v>
      </c>
      <c r="F72" s="4">
        <v>31</v>
      </c>
      <c r="G72" s="12"/>
      <c r="H72" s="3"/>
      <c r="I72" s="3"/>
      <c r="J72" s="3"/>
      <c r="K72" s="4">
        <f t="shared" si="3"/>
        <v>31</v>
      </c>
      <c r="L72" s="2"/>
    </row>
    <row r="73" spans="1:12" ht="19.5" customHeight="1" x14ac:dyDescent="0.25">
      <c r="A73" s="4">
        <v>71</v>
      </c>
      <c r="B73" s="3"/>
      <c r="C73" s="20" t="s">
        <v>168</v>
      </c>
      <c r="D73" s="37"/>
      <c r="E73" s="20" t="s">
        <v>183</v>
      </c>
      <c r="F73" s="5">
        <v>31</v>
      </c>
      <c r="G73" s="4"/>
      <c r="H73" s="3"/>
      <c r="I73" s="3"/>
      <c r="J73" s="3"/>
      <c r="K73" s="4">
        <f t="shared" si="3"/>
        <v>31</v>
      </c>
      <c r="L73" s="2"/>
    </row>
    <row r="74" spans="1:12" ht="19.5" customHeight="1" x14ac:dyDescent="0.25">
      <c r="A74" s="4">
        <v>72</v>
      </c>
      <c r="B74" s="3"/>
      <c r="C74" s="20" t="s">
        <v>305</v>
      </c>
      <c r="D74" s="3"/>
      <c r="E74" s="20" t="s">
        <v>288</v>
      </c>
      <c r="F74" s="4"/>
      <c r="G74" s="5">
        <v>31</v>
      </c>
      <c r="H74" s="3"/>
      <c r="I74" s="3"/>
      <c r="J74" s="3"/>
      <c r="K74" s="4">
        <f t="shared" si="3"/>
        <v>31</v>
      </c>
      <c r="L74" s="2"/>
    </row>
    <row r="75" spans="1:12" ht="19.5" customHeight="1" x14ac:dyDescent="0.25">
      <c r="A75" s="4">
        <v>73</v>
      </c>
      <c r="B75" s="3"/>
      <c r="C75" s="20" t="s">
        <v>314</v>
      </c>
      <c r="D75" s="3"/>
      <c r="E75" s="20" t="s">
        <v>8</v>
      </c>
      <c r="F75" s="5"/>
      <c r="G75" s="5">
        <v>31</v>
      </c>
      <c r="H75" s="3"/>
      <c r="I75" s="3"/>
      <c r="J75" s="3"/>
      <c r="K75" s="4">
        <f t="shared" si="3"/>
        <v>31</v>
      </c>
      <c r="L75" s="2"/>
    </row>
    <row r="76" spans="1:12" ht="19.5" customHeight="1" x14ac:dyDescent="0.25">
      <c r="A76" s="4">
        <v>74</v>
      </c>
      <c r="B76" s="3"/>
      <c r="C76" s="20" t="s">
        <v>324</v>
      </c>
      <c r="D76" s="3"/>
      <c r="E76" s="20" t="s">
        <v>297</v>
      </c>
      <c r="F76" s="3"/>
      <c r="G76" s="5">
        <v>31</v>
      </c>
      <c r="H76" s="3"/>
      <c r="I76" s="3"/>
      <c r="J76" s="3"/>
      <c r="K76" s="4">
        <f t="shared" si="3"/>
        <v>31</v>
      </c>
      <c r="L76" s="2"/>
    </row>
    <row r="77" spans="1:12" ht="19.5" customHeight="1" x14ac:dyDescent="0.25">
      <c r="A77" s="4">
        <v>75</v>
      </c>
      <c r="B77" s="3"/>
      <c r="C77" s="20" t="s">
        <v>367</v>
      </c>
      <c r="D77" s="3"/>
      <c r="E77" s="38" t="s">
        <v>17</v>
      </c>
      <c r="F77" s="5"/>
      <c r="G77" s="5"/>
      <c r="H77" s="3">
        <v>31</v>
      </c>
      <c r="I77" s="3"/>
      <c r="J77" s="3"/>
      <c r="K77" s="4">
        <f t="shared" si="3"/>
        <v>31</v>
      </c>
      <c r="L77" s="2"/>
    </row>
    <row r="78" spans="1:12" ht="19.5" customHeight="1" x14ac:dyDescent="0.25">
      <c r="A78" s="4">
        <v>76</v>
      </c>
      <c r="B78" s="3"/>
      <c r="C78" s="20" t="s">
        <v>180</v>
      </c>
      <c r="D78" s="37"/>
      <c r="E78" s="38" t="s">
        <v>126</v>
      </c>
      <c r="F78" s="4">
        <v>1</v>
      </c>
      <c r="G78" s="5">
        <v>26</v>
      </c>
      <c r="H78" s="3"/>
      <c r="I78" s="3"/>
      <c r="J78" s="3"/>
      <c r="K78" s="4">
        <f t="shared" si="3"/>
        <v>27</v>
      </c>
      <c r="L78" s="2"/>
    </row>
    <row r="79" spans="1:12" ht="19.5" customHeight="1" x14ac:dyDescent="0.25">
      <c r="A79" s="4">
        <v>77</v>
      </c>
      <c r="B79" s="3"/>
      <c r="C79" s="20" t="s">
        <v>303</v>
      </c>
      <c r="D79" s="3"/>
      <c r="E79" s="38" t="s">
        <v>23</v>
      </c>
      <c r="F79" s="5"/>
      <c r="G79" s="5">
        <v>26</v>
      </c>
      <c r="H79" s="3"/>
      <c r="I79" s="3"/>
      <c r="J79" s="3"/>
      <c r="K79" s="4">
        <f t="shared" si="3"/>
        <v>26</v>
      </c>
      <c r="L79" s="2"/>
    </row>
    <row r="80" spans="1:12" ht="20.25" customHeight="1" x14ac:dyDescent="0.25">
      <c r="A80" s="4">
        <v>78</v>
      </c>
      <c r="B80" s="3"/>
      <c r="C80" s="20" t="s">
        <v>304</v>
      </c>
      <c r="D80" s="3"/>
      <c r="E80" s="38" t="s">
        <v>8</v>
      </c>
      <c r="F80" s="4"/>
      <c r="G80" s="5">
        <v>26</v>
      </c>
      <c r="H80" s="3"/>
      <c r="I80" s="3"/>
      <c r="J80" s="3"/>
      <c r="K80" s="4">
        <f t="shared" si="3"/>
        <v>26</v>
      </c>
      <c r="L80" s="2"/>
    </row>
    <row r="81" spans="1:12" ht="20.25" customHeight="1" x14ac:dyDescent="0.25">
      <c r="A81" s="4">
        <v>79</v>
      </c>
      <c r="B81" s="3"/>
      <c r="C81" s="20" t="s">
        <v>322</v>
      </c>
      <c r="D81" s="3"/>
      <c r="E81" s="38" t="s">
        <v>8</v>
      </c>
      <c r="F81" s="4"/>
      <c r="G81" s="5">
        <v>26</v>
      </c>
      <c r="H81" s="3"/>
      <c r="I81" s="3"/>
      <c r="J81" s="3"/>
      <c r="K81" s="4">
        <f t="shared" si="3"/>
        <v>26</v>
      </c>
      <c r="L81" s="2"/>
    </row>
    <row r="82" spans="1:12" ht="20.25" customHeight="1" x14ac:dyDescent="0.25">
      <c r="A82" s="4">
        <v>80</v>
      </c>
      <c r="B82" s="3"/>
      <c r="C82" s="20" t="s">
        <v>172</v>
      </c>
      <c r="D82" s="37"/>
      <c r="E82" s="60" t="s">
        <v>123</v>
      </c>
      <c r="F82" s="4">
        <v>21</v>
      </c>
      <c r="G82" s="12"/>
      <c r="H82" s="4"/>
      <c r="I82" s="4"/>
      <c r="J82" s="4"/>
      <c r="K82" s="4">
        <f t="shared" si="3"/>
        <v>21</v>
      </c>
      <c r="L82" s="10"/>
    </row>
    <row r="83" spans="1:12" ht="20.25" customHeight="1" x14ac:dyDescent="0.25">
      <c r="A83" s="4">
        <v>81</v>
      </c>
      <c r="B83" s="3"/>
      <c r="C83" s="20" t="s">
        <v>174</v>
      </c>
      <c r="D83" s="37"/>
      <c r="E83" s="60" t="s">
        <v>123</v>
      </c>
      <c r="F83" s="3">
        <v>21</v>
      </c>
      <c r="G83" s="4"/>
      <c r="H83" s="3"/>
      <c r="I83" s="3"/>
      <c r="J83" s="3"/>
      <c r="K83" s="4">
        <f t="shared" si="3"/>
        <v>21</v>
      </c>
      <c r="L83" s="2"/>
    </row>
    <row r="84" spans="1:12" s="15" customFormat="1" ht="21" customHeight="1" x14ac:dyDescent="0.3">
      <c r="A84" s="4">
        <v>82</v>
      </c>
      <c r="B84" s="3"/>
      <c r="C84" s="20" t="s">
        <v>175</v>
      </c>
      <c r="D84" s="37"/>
      <c r="E84" s="60" t="s">
        <v>25</v>
      </c>
      <c r="F84" s="4">
        <v>21</v>
      </c>
      <c r="G84" s="5"/>
      <c r="H84" s="3"/>
      <c r="I84" s="3"/>
      <c r="J84" s="3"/>
      <c r="K84" s="4">
        <f t="shared" si="3"/>
        <v>21</v>
      </c>
      <c r="L84" s="2"/>
    </row>
    <row r="85" spans="1:12" s="15" customFormat="1" ht="21" customHeight="1" x14ac:dyDescent="0.3">
      <c r="A85" s="4">
        <v>83</v>
      </c>
      <c r="B85" s="3"/>
      <c r="C85" s="20" t="s">
        <v>176</v>
      </c>
      <c r="D85" s="37"/>
      <c r="E85" s="60" t="s">
        <v>8</v>
      </c>
      <c r="F85" s="4">
        <v>21</v>
      </c>
      <c r="G85" s="3"/>
      <c r="H85" s="3"/>
      <c r="I85" s="3"/>
      <c r="J85" s="3"/>
      <c r="K85" s="4">
        <f t="shared" si="3"/>
        <v>21</v>
      </c>
      <c r="L85" s="2"/>
    </row>
    <row r="86" spans="1:12" s="15" customFormat="1" ht="21" customHeight="1" x14ac:dyDescent="0.3">
      <c r="A86" s="4">
        <v>84</v>
      </c>
      <c r="B86" s="3"/>
      <c r="C86" s="20" t="s">
        <v>296</v>
      </c>
      <c r="D86" s="37"/>
      <c r="E86" s="20" t="s">
        <v>297</v>
      </c>
      <c r="F86" s="4"/>
      <c r="G86" s="5">
        <v>21</v>
      </c>
      <c r="H86" s="3"/>
      <c r="I86" s="3"/>
      <c r="J86" s="3"/>
      <c r="K86" s="4">
        <f t="shared" si="3"/>
        <v>21</v>
      </c>
      <c r="L86" s="2"/>
    </row>
    <row r="87" spans="1:12" s="15" customFormat="1" ht="21" customHeight="1" x14ac:dyDescent="0.3">
      <c r="A87" s="4">
        <v>85</v>
      </c>
      <c r="B87" s="3"/>
      <c r="C87" s="20" t="s">
        <v>299</v>
      </c>
      <c r="D87" s="37"/>
      <c r="E87" s="20" t="s">
        <v>8</v>
      </c>
      <c r="F87" s="5"/>
      <c r="G87" s="5">
        <v>21</v>
      </c>
      <c r="H87" s="3"/>
      <c r="I87" s="3"/>
      <c r="J87" s="3"/>
      <c r="K87" s="4">
        <f t="shared" si="3"/>
        <v>21</v>
      </c>
      <c r="L87" s="2"/>
    </row>
    <row r="88" spans="1:12" s="15" customFormat="1" ht="21" customHeight="1" x14ac:dyDescent="0.3">
      <c r="A88" s="4">
        <v>86</v>
      </c>
      <c r="B88" s="3"/>
      <c r="C88" s="20" t="s">
        <v>309</v>
      </c>
      <c r="D88" s="3"/>
      <c r="E88" s="20" t="s">
        <v>8</v>
      </c>
      <c r="F88" s="3"/>
      <c r="G88" s="5">
        <v>21</v>
      </c>
      <c r="H88" s="3"/>
      <c r="I88" s="3"/>
      <c r="J88" s="3"/>
      <c r="K88" s="4">
        <f t="shared" si="3"/>
        <v>21</v>
      </c>
      <c r="L88" s="2"/>
    </row>
    <row r="89" spans="1:12" s="15" customFormat="1" ht="21" customHeight="1" x14ac:dyDescent="0.3">
      <c r="A89" s="4">
        <v>87</v>
      </c>
      <c r="B89" s="3"/>
      <c r="C89" s="20" t="s">
        <v>317</v>
      </c>
      <c r="D89" s="3"/>
      <c r="E89" s="20" t="s">
        <v>288</v>
      </c>
      <c r="F89" s="3"/>
      <c r="G89" s="5">
        <v>21</v>
      </c>
      <c r="H89" s="3"/>
      <c r="I89" s="3"/>
      <c r="J89" s="3"/>
      <c r="K89" s="4">
        <f t="shared" si="3"/>
        <v>21</v>
      </c>
      <c r="L89" s="2"/>
    </row>
    <row r="90" spans="1:12" s="15" customFormat="1" ht="21" customHeight="1" x14ac:dyDescent="0.3">
      <c r="A90" s="4">
        <v>88</v>
      </c>
      <c r="B90" s="3"/>
      <c r="C90" s="20" t="s">
        <v>320</v>
      </c>
      <c r="D90" s="3"/>
      <c r="E90" s="20" t="s">
        <v>8</v>
      </c>
      <c r="F90" s="3"/>
      <c r="G90" s="5">
        <v>21</v>
      </c>
      <c r="H90" s="3"/>
      <c r="I90" s="3"/>
      <c r="J90" s="3"/>
      <c r="K90" s="4">
        <f t="shared" si="3"/>
        <v>21</v>
      </c>
      <c r="L90" s="2"/>
    </row>
    <row r="91" spans="1:12" s="15" customFormat="1" ht="21" customHeight="1" x14ac:dyDescent="0.3">
      <c r="A91" s="4">
        <v>89</v>
      </c>
      <c r="B91" s="3"/>
      <c r="C91" s="20" t="s">
        <v>321</v>
      </c>
      <c r="D91" s="3"/>
      <c r="E91" s="20" t="s">
        <v>8</v>
      </c>
      <c r="F91" s="3"/>
      <c r="G91" s="5">
        <v>21</v>
      </c>
      <c r="H91" s="3"/>
      <c r="I91" s="3"/>
      <c r="J91" s="3"/>
      <c r="K91" s="4">
        <f t="shared" si="3"/>
        <v>21</v>
      </c>
      <c r="L91" s="2"/>
    </row>
    <row r="92" spans="1:12" s="15" customFormat="1" ht="21" customHeight="1" x14ac:dyDescent="0.3">
      <c r="A92" s="4">
        <v>90</v>
      </c>
      <c r="B92" s="3"/>
      <c r="C92" s="57" t="s">
        <v>368</v>
      </c>
      <c r="D92" s="3"/>
      <c r="E92" s="20" t="s">
        <v>228</v>
      </c>
      <c r="F92" s="5"/>
      <c r="G92" s="5"/>
      <c r="H92" s="3">
        <v>21</v>
      </c>
      <c r="I92" s="3"/>
      <c r="J92" s="3"/>
      <c r="K92" s="4">
        <f t="shared" si="3"/>
        <v>21</v>
      </c>
      <c r="L92" s="2"/>
    </row>
    <row r="93" spans="1:12" s="15" customFormat="1" ht="21" customHeight="1" x14ac:dyDescent="0.3">
      <c r="A93" s="4">
        <v>91</v>
      </c>
      <c r="B93" s="3"/>
      <c r="C93" s="57" t="s">
        <v>369</v>
      </c>
      <c r="D93" s="3"/>
      <c r="E93" s="49" t="s">
        <v>125</v>
      </c>
      <c r="F93" s="5"/>
      <c r="G93" s="5"/>
      <c r="H93" s="3">
        <v>21</v>
      </c>
      <c r="I93" s="3"/>
      <c r="J93" s="3"/>
      <c r="K93" s="4">
        <f t="shared" si="3"/>
        <v>21</v>
      </c>
      <c r="L93" s="2"/>
    </row>
    <row r="94" spans="1:12" s="15" customFormat="1" ht="21" customHeight="1" x14ac:dyDescent="0.3">
      <c r="A94" s="4">
        <v>92</v>
      </c>
      <c r="B94" s="3"/>
      <c r="C94" s="57" t="s">
        <v>370</v>
      </c>
      <c r="D94" s="3"/>
      <c r="E94" s="49" t="s">
        <v>8</v>
      </c>
      <c r="F94" s="5"/>
      <c r="G94" s="5"/>
      <c r="H94" s="3">
        <v>21</v>
      </c>
      <c r="I94" s="3"/>
      <c r="J94" s="3"/>
      <c r="K94" s="4">
        <f t="shared" si="3"/>
        <v>21</v>
      </c>
      <c r="L94" s="2"/>
    </row>
    <row r="95" spans="1:12" s="15" customFormat="1" ht="21" customHeight="1" x14ac:dyDescent="0.3">
      <c r="A95" s="4">
        <v>93</v>
      </c>
      <c r="B95" s="3"/>
      <c r="C95" s="57" t="s">
        <v>371</v>
      </c>
      <c r="D95" s="3"/>
      <c r="E95" s="49" t="s">
        <v>124</v>
      </c>
      <c r="F95" s="5"/>
      <c r="G95" s="5"/>
      <c r="H95" s="3">
        <v>21</v>
      </c>
      <c r="I95" s="3"/>
      <c r="J95" s="3"/>
      <c r="K95" s="4">
        <f t="shared" si="3"/>
        <v>21</v>
      </c>
      <c r="L95" s="2"/>
    </row>
    <row r="96" spans="1:12" s="15" customFormat="1" ht="21" customHeight="1" x14ac:dyDescent="0.3">
      <c r="A96" s="4">
        <v>94</v>
      </c>
      <c r="B96" s="3"/>
      <c r="C96" s="57" t="s">
        <v>372</v>
      </c>
      <c r="D96" s="3"/>
      <c r="E96" s="49" t="s">
        <v>125</v>
      </c>
      <c r="F96" s="5"/>
      <c r="G96" s="5"/>
      <c r="H96" s="3">
        <v>21</v>
      </c>
      <c r="I96" s="3"/>
      <c r="J96" s="3"/>
      <c r="K96" s="4">
        <f t="shared" si="3"/>
        <v>21</v>
      </c>
      <c r="L96" s="2"/>
    </row>
    <row r="97" spans="1:12" s="15" customFormat="1" ht="21" customHeight="1" x14ac:dyDescent="0.3">
      <c r="A97" s="4">
        <v>95</v>
      </c>
      <c r="B97" s="3"/>
      <c r="C97" s="54" t="s">
        <v>373</v>
      </c>
      <c r="D97" s="3"/>
      <c r="E97" s="49" t="s">
        <v>8</v>
      </c>
      <c r="F97" s="5"/>
      <c r="G97" s="5"/>
      <c r="H97" s="3">
        <v>21</v>
      </c>
      <c r="I97" s="3"/>
      <c r="J97" s="3"/>
      <c r="K97" s="4">
        <f t="shared" si="3"/>
        <v>21</v>
      </c>
      <c r="L97" s="2"/>
    </row>
    <row r="98" spans="1:12" s="15" customFormat="1" ht="21" customHeight="1" x14ac:dyDescent="0.3">
      <c r="A98" s="4">
        <v>96</v>
      </c>
      <c r="B98" s="3"/>
      <c r="C98" s="60" t="s">
        <v>177</v>
      </c>
      <c r="D98" s="37"/>
      <c r="E98" s="50" t="s">
        <v>126</v>
      </c>
      <c r="F98" s="4">
        <v>16</v>
      </c>
      <c r="G98" s="12"/>
      <c r="H98" s="3"/>
      <c r="I98" s="3"/>
      <c r="J98" s="3"/>
      <c r="K98" s="4">
        <f t="shared" si="3"/>
        <v>16</v>
      </c>
      <c r="L98" s="2"/>
    </row>
    <row r="99" spans="1:12" s="15" customFormat="1" ht="21" customHeight="1" x14ac:dyDescent="0.3">
      <c r="A99" s="4">
        <v>97</v>
      </c>
      <c r="B99" s="3"/>
      <c r="C99" s="60" t="s">
        <v>301</v>
      </c>
      <c r="D99" s="37"/>
      <c r="E99" s="50" t="s">
        <v>271</v>
      </c>
      <c r="F99" s="3"/>
      <c r="G99" s="5">
        <v>16</v>
      </c>
      <c r="H99" s="3"/>
      <c r="I99" s="3"/>
      <c r="J99" s="3"/>
      <c r="K99" s="4">
        <f t="shared" si="3"/>
        <v>16</v>
      </c>
      <c r="L99" s="2"/>
    </row>
    <row r="100" spans="1:12" s="15" customFormat="1" ht="21" customHeight="1" x14ac:dyDescent="0.3">
      <c r="A100" s="4">
        <v>98</v>
      </c>
      <c r="B100" s="3"/>
      <c r="C100" s="60" t="s">
        <v>306</v>
      </c>
      <c r="D100" s="3"/>
      <c r="E100" s="50" t="s">
        <v>8</v>
      </c>
      <c r="F100" s="3"/>
      <c r="G100" s="5">
        <v>16</v>
      </c>
      <c r="H100" s="3"/>
      <c r="I100" s="3"/>
      <c r="J100" s="3"/>
      <c r="K100" s="4">
        <f t="shared" si="3"/>
        <v>16</v>
      </c>
      <c r="L100" s="2"/>
    </row>
    <row r="101" spans="1:12" s="15" customFormat="1" ht="21" customHeight="1" x14ac:dyDescent="0.3">
      <c r="A101" s="4">
        <v>99</v>
      </c>
      <c r="B101" s="3"/>
      <c r="C101" s="60" t="s">
        <v>310</v>
      </c>
      <c r="D101" s="3" t="s">
        <v>4</v>
      </c>
      <c r="E101" s="50" t="s">
        <v>288</v>
      </c>
      <c r="F101" s="5"/>
      <c r="G101" s="5">
        <v>11</v>
      </c>
      <c r="H101" s="3"/>
      <c r="I101" s="3"/>
      <c r="J101" s="3"/>
      <c r="K101" s="4">
        <f t="shared" si="3"/>
        <v>11</v>
      </c>
      <c r="L101" s="2"/>
    </row>
    <row r="102" spans="1:12" s="15" customFormat="1" ht="21" customHeight="1" x14ac:dyDescent="0.3">
      <c r="A102" s="4">
        <v>100</v>
      </c>
      <c r="B102" s="3"/>
      <c r="C102" s="60" t="s">
        <v>313</v>
      </c>
      <c r="D102" s="3"/>
      <c r="E102" s="50" t="s">
        <v>297</v>
      </c>
      <c r="F102" s="5"/>
      <c r="G102" s="5">
        <v>11</v>
      </c>
      <c r="H102" s="3"/>
      <c r="I102" s="3"/>
      <c r="J102" s="3"/>
      <c r="K102" s="4">
        <f t="shared" si="3"/>
        <v>11</v>
      </c>
      <c r="L102" s="2"/>
    </row>
    <row r="103" spans="1:12" s="15" customFormat="1" ht="21" customHeight="1" x14ac:dyDescent="0.3">
      <c r="A103" s="4">
        <v>101</v>
      </c>
      <c r="B103" s="3"/>
      <c r="C103" s="57" t="s">
        <v>374</v>
      </c>
      <c r="D103" s="55"/>
      <c r="E103" s="58" t="s">
        <v>8</v>
      </c>
      <c r="F103" s="3"/>
      <c r="G103" s="4"/>
      <c r="H103" s="3">
        <v>11</v>
      </c>
      <c r="I103" s="3"/>
      <c r="J103" s="3"/>
      <c r="K103" s="4">
        <f t="shared" si="3"/>
        <v>11</v>
      </c>
      <c r="L103" s="2"/>
    </row>
    <row r="104" spans="1:12" ht="22.5" customHeight="1" x14ac:dyDescent="0.25">
      <c r="A104" s="4">
        <v>102</v>
      </c>
      <c r="B104" s="3"/>
      <c r="C104" s="57" t="s">
        <v>375</v>
      </c>
      <c r="D104" s="55" t="s">
        <v>4</v>
      </c>
      <c r="E104" s="58" t="s">
        <v>19</v>
      </c>
      <c r="F104" s="3"/>
      <c r="G104" s="4"/>
      <c r="H104" s="3">
        <v>11</v>
      </c>
      <c r="I104" s="3"/>
      <c r="J104" s="3"/>
      <c r="K104" s="4">
        <f t="shared" si="3"/>
        <v>11</v>
      </c>
      <c r="L104" s="2"/>
    </row>
    <row r="105" spans="1:12" s="56" customFormat="1" ht="15.75" x14ac:dyDescent="0.25">
      <c r="C105" s="51"/>
      <c r="D105" s="61"/>
      <c r="E105" s="62"/>
      <c r="H105" s="63"/>
    </row>
    <row r="106" spans="1:12" s="56" customFormat="1" ht="15.75" x14ac:dyDescent="0.25">
      <c r="C106" s="51"/>
      <c r="D106" s="61"/>
      <c r="E106" s="62"/>
      <c r="H106" s="63"/>
    </row>
    <row r="107" spans="1:12" x14ac:dyDescent="0.25">
      <c r="A107" s="40" t="s">
        <v>327</v>
      </c>
    </row>
  </sheetData>
  <sortState ref="C5:L104">
    <sortCondition descending="1" ref="K5:K104"/>
  </sortState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2021/2022 - Kategorie U12</oddHeader>
    <oddFooter>&amp;C&amp;8&amp;P/&amp;N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9" sqref="K19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9" width="10.140625" customWidth="1"/>
    <col min="10" max="10" width="12" customWidth="1"/>
    <col min="11" max="11" width="10.7109375" customWidth="1"/>
    <col min="12" max="12" width="12.7109375" customWidth="1"/>
  </cols>
  <sheetData>
    <row r="1" spans="1:12" ht="14.25" customHeight="1" x14ac:dyDescent="0.25">
      <c r="A1" s="1"/>
      <c r="B1" s="1"/>
      <c r="D1" s="1"/>
      <c r="F1" s="1"/>
      <c r="G1" s="1"/>
      <c r="H1" s="1"/>
      <c r="I1" s="1"/>
      <c r="J1" s="1"/>
      <c r="K1" s="1"/>
    </row>
    <row r="2" spans="1:12" ht="29.25" customHeight="1" x14ac:dyDescent="0.25">
      <c r="A2" s="7" t="s">
        <v>0</v>
      </c>
      <c r="B2" s="7" t="s">
        <v>1</v>
      </c>
      <c r="C2" s="6" t="s">
        <v>2</v>
      </c>
      <c r="D2" s="7" t="s">
        <v>4</v>
      </c>
      <c r="E2" s="6" t="s">
        <v>3</v>
      </c>
      <c r="F2" s="7" t="s">
        <v>52</v>
      </c>
      <c r="G2" s="7" t="s">
        <v>53</v>
      </c>
      <c r="H2" s="7" t="s">
        <v>54</v>
      </c>
      <c r="I2" s="7" t="s">
        <v>6</v>
      </c>
      <c r="J2" s="29" t="s">
        <v>135</v>
      </c>
      <c r="K2" s="7" t="s">
        <v>7</v>
      </c>
      <c r="L2" s="6" t="s">
        <v>55</v>
      </c>
    </row>
    <row r="3" spans="1:12" ht="19.5" customHeight="1" x14ac:dyDescent="0.25">
      <c r="A3" s="8">
        <v>1</v>
      </c>
      <c r="B3" s="8"/>
      <c r="C3" s="27" t="s">
        <v>185</v>
      </c>
      <c r="D3" s="28"/>
      <c r="E3" s="27" t="s">
        <v>14</v>
      </c>
      <c r="F3" s="16">
        <v>115</v>
      </c>
      <c r="G3" s="11"/>
      <c r="H3" s="8"/>
      <c r="I3" s="8"/>
      <c r="J3" s="8"/>
      <c r="K3" s="8">
        <f>SUM(F3:I3)-J3</f>
        <v>115</v>
      </c>
      <c r="L3" s="9" t="s">
        <v>20</v>
      </c>
    </row>
    <row r="4" spans="1:12" s="26" customFormat="1" ht="19.5" customHeight="1" x14ac:dyDescent="0.3">
      <c r="A4" s="8">
        <v>2</v>
      </c>
      <c r="B4" s="8"/>
      <c r="C4" s="27" t="s">
        <v>188</v>
      </c>
      <c r="D4" s="28"/>
      <c r="E4" s="27" t="s">
        <v>22</v>
      </c>
      <c r="F4" s="8">
        <v>93</v>
      </c>
      <c r="G4" s="16">
        <v>110</v>
      </c>
      <c r="H4" s="8"/>
      <c r="I4" s="8"/>
      <c r="J4" s="8"/>
      <c r="K4" s="8">
        <f t="shared" ref="K4" si="0">SUM(F4:H4)</f>
        <v>203</v>
      </c>
      <c r="L4" s="9" t="s">
        <v>20</v>
      </c>
    </row>
    <row r="5" spans="1:12" s="26" customFormat="1" ht="19.5" customHeight="1" x14ac:dyDescent="0.25">
      <c r="A5" s="8">
        <v>3</v>
      </c>
      <c r="B5" s="8"/>
      <c r="C5" s="27" t="s">
        <v>277</v>
      </c>
      <c r="D5" s="28"/>
      <c r="E5" s="27" t="s">
        <v>8</v>
      </c>
      <c r="F5" s="8"/>
      <c r="G5" s="11">
        <v>105</v>
      </c>
      <c r="H5" s="16">
        <v>110</v>
      </c>
      <c r="I5" s="8"/>
      <c r="J5" s="8"/>
      <c r="K5" s="8">
        <f t="shared" ref="K5:K36" si="1">SUM(F5:H5)</f>
        <v>215</v>
      </c>
      <c r="L5" s="9" t="s">
        <v>20</v>
      </c>
    </row>
    <row r="6" spans="1:12" s="26" customFormat="1" ht="19.5" customHeight="1" x14ac:dyDescent="0.25">
      <c r="A6" s="4">
        <v>4</v>
      </c>
      <c r="B6" s="4"/>
      <c r="C6" s="20" t="s">
        <v>186</v>
      </c>
      <c r="D6" s="21"/>
      <c r="E6" s="20" t="s">
        <v>15</v>
      </c>
      <c r="F6" s="4">
        <v>105</v>
      </c>
      <c r="G6" s="12">
        <v>84</v>
      </c>
      <c r="H6" s="4">
        <v>96</v>
      </c>
      <c r="I6" s="4"/>
      <c r="J6" s="4"/>
      <c r="K6" s="4">
        <f t="shared" si="1"/>
        <v>285</v>
      </c>
      <c r="L6" s="10"/>
    </row>
    <row r="7" spans="1:12" s="26" customFormat="1" ht="19.5" customHeight="1" x14ac:dyDescent="0.25">
      <c r="A7" s="4">
        <v>5</v>
      </c>
      <c r="B7" s="4"/>
      <c r="C7" s="20" t="s">
        <v>187</v>
      </c>
      <c r="D7" s="21"/>
      <c r="E7" s="20" t="s">
        <v>21</v>
      </c>
      <c r="F7" s="4">
        <v>96</v>
      </c>
      <c r="G7" s="4">
        <v>79</v>
      </c>
      <c r="H7" s="4">
        <v>96</v>
      </c>
      <c r="I7" s="19"/>
      <c r="J7" s="19"/>
      <c r="K7" s="4">
        <f t="shared" si="1"/>
        <v>271</v>
      </c>
      <c r="L7" s="10"/>
    </row>
    <row r="8" spans="1:12" s="26" customFormat="1" ht="19.5" customHeight="1" x14ac:dyDescent="0.25">
      <c r="A8" s="4">
        <v>6</v>
      </c>
      <c r="B8" s="4"/>
      <c r="C8" s="20" t="s">
        <v>190</v>
      </c>
      <c r="D8" s="21"/>
      <c r="E8" s="20" t="s">
        <v>17</v>
      </c>
      <c r="F8" s="4">
        <v>84</v>
      </c>
      <c r="G8" s="4">
        <v>91</v>
      </c>
      <c r="H8" s="4">
        <v>69</v>
      </c>
      <c r="I8" s="4"/>
      <c r="J8" s="4"/>
      <c r="K8" s="4">
        <f t="shared" si="1"/>
        <v>244</v>
      </c>
      <c r="L8" s="10"/>
    </row>
    <row r="9" spans="1:12" s="26" customFormat="1" ht="19.5" customHeight="1" x14ac:dyDescent="0.25">
      <c r="A9" s="4">
        <v>7</v>
      </c>
      <c r="B9" s="4"/>
      <c r="C9" s="20" t="s">
        <v>192</v>
      </c>
      <c r="D9" s="21"/>
      <c r="E9" s="20" t="s">
        <v>227</v>
      </c>
      <c r="F9" s="4">
        <v>75</v>
      </c>
      <c r="G9" s="4">
        <v>96</v>
      </c>
      <c r="H9" s="4">
        <v>70</v>
      </c>
      <c r="I9" s="4"/>
      <c r="J9" s="4"/>
      <c r="K9" s="4">
        <f t="shared" si="1"/>
        <v>241</v>
      </c>
      <c r="L9" s="10"/>
    </row>
    <row r="10" spans="1:12" s="26" customFormat="1" ht="19.5" customHeight="1" x14ac:dyDescent="0.25">
      <c r="A10" s="4">
        <v>8</v>
      </c>
      <c r="B10" s="4"/>
      <c r="C10" s="20" t="s">
        <v>191</v>
      </c>
      <c r="D10" s="21"/>
      <c r="E10" s="20" t="s">
        <v>17</v>
      </c>
      <c r="F10" s="4">
        <v>82</v>
      </c>
      <c r="G10" s="4">
        <v>78</v>
      </c>
      <c r="H10" s="4">
        <v>80</v>
      </c>
      <c r="I10" s="4"/>
      <c r="J10" s="4"/>
      <c r="K10" s="4">
        <f t="shared" si="1"/>
        <v>240</v>
      </c>
      <c r="L10" s="10"/>
    </row>
    <row r="11" spans="1:12" s="26" customFormat="1" ht="19.5" customHeight="1" x14ac:dyDescent="0.25">
      <c r="A11" s="4">
        <v>9</v>
      </c>
      <c r="B11" s="4"/>
      <c r="C11" s="20" t="s">
        <v>193</v>
      </c>
      <c r="D11" s="21"/>
      <c r="E11" s="20" t="s">
        <v>8</v>
      </c>
      <c r="F11" s="4">
        <v>74</v>
      </c>
      <c r="G11" s="4">
        <v>82</v>
      </c>
      <c r="H11" s="4">
        <v>82</v>
      </c>
      <c r="I11" s="4"/>
      <c r="J11" s="4"/>
      <c r="K11" s="4">
        <f t="shared" si="1"/>
        <v>238</v>
      </c>
      <c r="L11" s="10"/>
    </row>
    <row r="12" spans="1:12" s="26" customFormat="1" ht="19.5" customHeight="1" x14ac:dyDescent="0.25">
      <c r="A12" s="4">
        <v>10</v>
      </c>
      <c r="B12" s="4"/>
      <c r="C12" s="20" t="s">
        <v>195</v>
      </c>
      <c r="D12" s="21"/>
      <c r="E12" s="20" t="s">
        <v>9</v>
      </c>
      <c r="F12" s="4">
        <v>72</v>
      </c>
      <c r="G12" s="4">
        <v>59</v>
      </c>
      <c r="H12" s="4">
        <v>91</v>
      </c>
      <c r="I12" s="4"/>
      <c r="J12" s="4"/>
      <c r="K12" s="4">
        <f t="shared" si="1"/>
        <v>222</v>
      </c>
      <c r="L12" s="10"/>
    </row>
    <row r="13" spans="1:12" s="26" customFormat="1" ht="19.5" customHeight="1" x14ac:dyDescent="0.25">
      <c r="A13" s="4">
        <v>11</v>
      </c>
      <c r="B13" s="4"/>
      <c r="C13" s="20" t="s">
        <v>34</v>
      </c>
      <c r="D13" s="21"/>
      <c r="E13" s="20" t="s">
        <v>18</v>
      </c>
      <c r="F13" s="4">
        <v>65</v>
      </c>
      <c r="G13" s="4">
        <v>75</v>
      </c>
      <c r="H13" s="4">
        <v>72</v>
      </c>
      <c r="I13" s="4"/>
      <c r="J13" s="4"/>
      <c r="K13" s="4">
        <f t="shared" si="1"/>
        <v>212</v>
      </c>
      <c r="L13" s="10"/>
    </row>
    <row r="14" spans="1:12" s="26" customFormat="1" ht="19.5" customHeight="1" x14ac:dyDescent="0.25">
      <c r="A14" s="4">
        <v>12</v>
      </c>
      <c r="B14" s="4"/>
      <c r="C14" s="20" t="s">
        <v>189</v>
      </c>
      <c r="D14" s="21" t="s">
        <v>4</v>
      </c>
      <c r="E14" s="20" t="s">
        <v>12</v>
      </c>
      <c r="F14" s="4">
        <v>86</v>
      </c>
      <c r="G14" s="4">
        <v>44</v>
      </c>
      <c r="H14" s="4">
        <v>73</v>
      </c>
      <c r="I14" s="4"/>
      <c r="J14" s="4"/>
      <c r="K14" s="4">
        <f t="shared" si="1"/>
        <v>203</v>
      </c>
      <c r="L14" s="10"/>
    </row>
    <row r="15" spans="1:12" s="26" customFormat="1" ht="19.5" customHeight="1" x14ac:dyDescent="0.25">
      <c r="A15" s="4">
        <v>13</v>
      </c>
      <c r="B15" s="3"/>
      <c r="C15" s="20" t="s">
        <v>199</v>
      </c>
      <c r="D15" s="21"/>
      <c r="E15" s="20" t="s">
        <v>22</v>
      </c>
      <c r="F15" s="4">
        <v>62</v>
      </c>
      <c r="G15" s="4">
        <v>56</v>
      </c>
      <c r="H15" s="4">
        <v>79</v>
      </c>
      <c r="I15" s="4"/>
      <c r="J15" s="4"/>
      <c r="K15" s="4">
        <f t="shared" si="1"/>
        <v>197</v>
      </c>
      <c r="L15" s="2"/>
    </row>
    <row r="16" spans="1:12" s="26" customFormat="1" ht="19.5" customHeight="1" x14ac:dyDescent="0.25">
      <c r="A16" s="4">
        <v>14</v>
      </c>
      <c r="B16" s="4"/>
      <c r="C16" s="20" t="s">
        <v>194</v>
      </c>
      <c r="D16" s="21"/>
      <c r="E16" s="20" t="s">
        <v>13</v>
      </c>
      <c r="F16" s="4">
        <v>73</v>
      </c>
      <c r="G16" s="4">
        <v>61</v>
      </c>
      <c r="H16" s="4">
        <v>62</v>
      </c>
      <c r="I16" s="4"/>
      <c r="J16" s="4"/>
      <c r="K16" s="4">
        <f t="shared" si="1"/>
        <v>196</v>
      </c>
      <c r="L16" s="10"/>
    </row>
    <row r="17" spans="1:12" s="26" customFormat="1" ht="19.5" customHeight="1" x14ac:dyDescent="0.25">
      <c r="A17" s="4">
        <v>15</v>
      </c>
      <c r="B17" s="4"/>
      <c r="C17" s="20" t="s">
        <v>33</v>
      </c>
      <c r="D17" s="21"/>
      <c r="E17" s="20" t="s">
        <v>129</v>
      </c>
      <c r="F17" s="4">
        <v>46</v>
      </c>
      <c r="G17" s="5">
        <v>78</v>
      </c>
      <c r="H17" s="3">
        <v>71</v>
      </c>
      <c r="I17" s="3"/>
      <c r="J17" s="3"/>
      <c r="K17" s="4">
        <f t="shared" si="1"/>
        <v>195</v>
      </c>
      <c r="L17" s="2"/>
    </row>
    <row r="18" spans="1:12" s="26" customFormat="1" ht="19.5" customHeight="1" x14ac:dyDescent="0.25">
      <c r="A18" s="4">
        <v>16</v>
      </c>
      <c r="B18" s="4"/>
      <c r="C18" s="20" t="s">
        <v>204</v>
      </c>
      <c r="D18" s="21"/>
      <c r="E18" s="20" t="s">
        <v>19</v>
      </c>
      <c r="F18" s="4">
        <v>51</v>
      </c>
      <c r="G18" s="12">
        <v>76</v>
      </c>
      <c r="H18" s="4">
        <v>60</v>
      </c>
      <c r="I18" s="4"/>
      <c r="J18" s="4"/>
      <c r="K18" s="4">
        <f t="shared" si="1"/>
        <v>187</v>
      </c>
      <c r="L18" s="2"/>
    </row>
    <row r="19" spans="1:12" ht="19.5" customHeight="1" x14ac:dyDescent="0.25">
      <c r="A19" s="3">
        <v>17</v>
      </c>
      <c r="B19" s="3"/>
      <c r="C19" s="23" t="s">
        <v>136</v>
      </c>
      <c r="D19" s="21"/>
      <c r="E19" s="20" t="s">
        <v>12</v>
      </c>
      <c r="F19" s="4"/>
      <c r="G19" s="5">
        <v>80</v>
      </c>
      <c r="H19" s="3">
        <v>100</v>
      </c>
      <c r="I19" s="3"/>
      <c r="J19" s="3"/>
      <c r="K19" s="4">
        <f t="shared" si="1"/>
        <v>180</v>
      </c>
      <c r="L19" s="4" t="s">
        <v>364</v>
      </c>
    </row>
    <row r="20" spans="1:12" ht="19.5" customHeight="1" x14ac:dyDescent="0.25">
      <c r="A20" s="3">
        <v>18</v>
      </c>
      <c r="B20" s="3"/>
      <c r="C20" s="20" t="s">
        <v>198</v>
      </c>
      <c r="D20" s="21"/>
      <c r="E20" s="20" t="s">
        <v>13</v>
      </c>
      <c r="F20" s="4">
        <v>63</v>
      </c>
      <c r="G20" s="4">
        <v>56</v>
      </c>
      <c r="H20" s="4">
        <v>60</v>
      </c>
      <c r="I20" s="4"/>
      <c r="J20" s="4"/>
      <c r="K20" s="4">
        <f t="shared" si="1"/>
        <v>179</v>
      </c>
      <c r="L20" s="10"/>
    </row>
    <row r="21" spans="1:12" ht="19.5" customHeight="1" x14ac:dyDescent="0.25">
      <c r="A21" s="3">
        <v>19</v>
      </c>
      <c r="B21" s="3"/>
      <c r="C21" s="23" t="s">
        <v>278</v>
      </c>
      <c r="D21" s="21"/>
      <c r="E21" s="20" t="s">
        <v>8</v>
      </c>
      <c r="F21" s="4"/>
      <c r="G21" s="12">
        <v>93</v>
      </c>
      <c r="H21" s="4">
        <v>84</v>
      </c>
      <c r="I21" s="4"/>
      <c r="J21" s="4"/>
      <c r="K21" s="4">
        <f t="shared" si="1"/>
        <v>177</v>
      </c>
      <c r="L21" s="10"/>
    </row>
    <row r="22" spans="1:12" ht="19.5" customHeight="1" x14ac:dyDescent="0.25">
      <c r="A22" s="3">
        <v>20</v>
      </c>
      <c r="B22" s="3"/>
      <c r="C22" s="20" t="s">
        <v>203</v>
      </c>
      <c r="D22" s="21"/>
      <c r="E22" s="20" t="s">
        <v>123</v>
      </c>
      <c r="F22" s="4">
        <v>52</v>
      </c>
      <c r="G22" s="3">
        <v>60</v>
      </c>
      <c r="H22" s="3">
        <v>57</v>
      </c>
      <c r="I22" s="3"/>
      <c r="J22" s="3"/>
      <c r="K22" s="4">
        <f t="shared" si="1"/>
        <v>169</v>
      </c>
      <c r="L22" s="2"/>
    </row>
    <row r="23" spans="1:12" ht="19.5" customHeight="1" x14ac:dyDescent="0.25">
      <c r="A23" s="3">
        <v>21</v>
      </c>
      <c r="B23" s="3"/>
      <c r="C23" s="20" t="s">
        <v>200</v>
      </c>
      <c r="D23" s="21"/>
      <c r="E23" s="20" t="s">
        <v>228</v>
      </c>
      <c r="F23" s="4">
        <v>60</v>
      </c>
      <c r="G23" s="5">
        <v>40</v>
      </c>
      <c r="H23" s="3">
        <v>69</v>
      </c>
      <c r="I23" s="3"/>
      <c r="J23" s="3"/>
      <c r="K23" s="4">
        <f t="shared" si="1"/>
        <v>169</v>
      </c>
      <c r="L23" s="2"/>
    </row>
    <row r="24" spans="1:12" ht="19.5" customHeight="1" x14ac:dyDescent="0.25">
      <c r="A24" s="3">
        <v>22</v>
      </c>
      <c r="B24" s="4"/>
      <c r="C24" s="53" t="s">
        <v>44</v>
      </c>
      <c r="D24" s="21"/>
      <c r="E24" s="20" t="s">
        <v>47</v>
      </c>
      <c r="F24" s="4">
        <v>62</v>
      </c>
      <c r="G24" s="3">
        <v>69</v>
      </c>
      <c r="H24" s="3">
        <v>34</v>
      </c>
      <c r="I24" s="3"/>
      <c r="J24" s="3"/>
      <c r="K24" s="4">
        <f t="shared" si="1"/>
        <v>165</v>
      </c>
      <c r="L24" s="10"/>
    </row>
    <row r="25" spans="1:12" ht="19.5" customHeight="1" x14ac:dyDescent="0.25">
      <c r="A25" s="3">
        <v>23</v>
      </c>
      <c r="B25" s="4"/>
      <c r="C25" s="20" t="s">
        <v>196</v>
      </c>
      <c r="D25" s="21"/>
      <c r="E25" s="20" t="s">
        <v>8</v>
      </c>
      <c r="F25" s="4">
        <v>66</v>
      </c>
      <c r="G25" s="4">
        <v>67</v>
      </c>
      <c r="H25" s="4">
        <v>31</v>
      </c>
      <c r="I25" s="4"/>
      <c r="J25" s="4"/>
      <c r="K25" s="4">
        <f t="shared" si="1"/>
        <v>164</v>
      </c>
      <c r="L25" s="2"/>
    </row>
    <row r="26" spans="1:12" ht="19.5" customHeight="1" x14ac:dyDescent="0.25">
      <c r="A26" s="3">
        <v>24</v>
      </c>
      <c r="B26" s="3"/>
      <c r="C26" s="20" t="s">
        <v>207</v>
      </c>
      <c r="D26" s="21"/>
      <c r="E26" s="20" t="s">
        <v>8</v>
      </c>
      <c r="F26" s="4">
        <v>48</v>
      </c>
      <c r="G26" s="3">
        <v>53</v>
      </c>
      <c r="H26" s="3">
        <v>60</v>
      </c>
      <c r="I26" s="3"/>
      <c r="J26" s="3"/>
      <c r="K26" s="4">
        <f t="shared" si="1"/>
        <v>161</v>
      </c>
      <c r="L26" s="2"/>
    </row>
    <row r="27" spans="1:12" ht="19.5" customHeight="1" x14ac:dyDescent="0.25">
      <c r="A27" s="3">
        <v>25</v>
      </c>
      <c r="B27" s="3"/>
      <c r="C27" s="20" t="s">
        <v>197</v>
      </c>
      <c r="D27" s="21"/>
      <c r="E27" s="20" t="s">
        <v>123</v>
      </c>
      <c r="F27" s="4">
        <v>64</v>
      </c>
      <c r="G27" s="4">
        <v>52</v>
      </c>
      <c r="H27" s="4">
        <v>44</v>
      </c>
      <c r="I27" s="4"/>
      <c r="J27" s="4"/>
      <c r="K27" s="4">
        <f t="shared" si="1"/>
        <v>160</v>
      </c>
      <c r="L27" s="2"/>
    </row>
    <row r="28" spans="1:12" ht="19.5" customHeight="1" x14ac:dyDescent="0.25">
      <c r="A28" s="3">
        <v>26</v>
      </c>
      <c r="B28" s="3"/>
      <c r="C28" s="20" t="s">
        <v>214</v>
      </c>
      <c r="D28" s="21"/>
      <c r="E28" s="20" t="s">
        <v>12</v>
      </c>
      <c r="F28" s="4">
        <v>35</v>
      </c>
      <c r="G28" s="5">
        <v>58</v>
      </c>
      <c r="H28" s="3">
        <v>61</v>
      </c>
      <c r="I28" s="3"/>
      <c r="J28" s="3"/>
      <c r="K28" s="4">
        <f t="shared" si="1"/>
        <v>154</v>
      </c>
      <c r="L28" s="2"/>
    </row>
    <row r="29" spans="1:12" ht="19.5" customHeight="1" x14ac:dyDescent="0.25">
      <c r="A29" s="3">
        <v>27</v>
      </c>
      <c r="B29" s="3"/>
      <c r="C29" s="53" t="s">
        <v>205</v>
      </c>
      <c r="D29" s="21"/>
      <c r="E29" s="20" t="s">
        <v>17</v>
      </c>
      <c r="F29" s="4">
        <v>50</v>
      </c>
      <c r="G29" s="3">
        <v>54</v>
      </c>
      <c r="H29" s="3">
        <v>49</v>
      </c>
      <c r="I29" s="3"/>
      <c r="J29" s="3"/>
      <c r="K29" s="4">
        <f t="shared" si="1"/>
        <v>153</v>
      </c>
      <c r="L29" s="10"/>
    </row>
    <row r="30" spans="1:12" ht="19.5" customHeight="1" x14ac:dyDescent="0.25">
      <c r="A30" s="3">
        <v>28</v>
      </c>
      <c r="B30" s="3"/>
      <c r="C30" s="20" t="s">
        <v>211</v>
      </c>
      <c r="D30" s="21"/>
      <c r="E30" s="20" t="s">
        <v>229</v>
      </c>
      <c r="F30" s="4">
        <v>38</v>
      </c>
      <c r="G30" s="3">
        <v>68</v>
      </c>
      <c r="H30" s="3">
        <v>45</v>
      </c>
      <c r="I30" s="3"/>
      <c r="J30" s="3"/>
      <c r="K30" s="4">
        <f t="shared" si="1"/>
        <v>151</v>
      </c>
      <c r="L30" s="2"/>
    </row>
    <row r="31" spans="1:12" ht="19.5" customHeight="1" x14ac:dyDescent="0.25">
      <c r="A31" s="3">
        <v>29</v>
      </c>
      <c r="B31" s="3"/>
      <c r="C31" s="20" t="s">
        <v>201</v>
      </c>
      <c r="D31" s="21" t="s">
        <v>4</v>
      </c>
      <c r="E31" s="20" t="s">
        <v>15</v>
      </c>
      <c r="F31" s="4">
        <v>59</v>
      </c>
      <c r="G31" s="4">
        <v>33</v>
      </c>
      <c r="H31" s="4">
        <v>47</v>
      </c>
      <c r="I31" s="4"/>
      <c r="J31" s="4"/>
      <c r="K31" s="4">
        <f t="shared" si="1"/>
        <v>139</v>
      </c>
      <c r="L31" s="2"/>
    </row>
    <row r="32" spans="1:12" ht="19.5" customHeight="1" x14ac:dyDescent="0.25">
      <c r="A32" s="3">
        <v>30</v>
      </c>
      <c r="B32" s="3"/>
      <c r="C32" s="20" t="s">
        <v>202</v>
      </c>
      <c r="D32" s="21" t="s">
        <v>4</v>
      </c>
      <c r="E32" s="20" t="s">
        <v>12</v>
      </c>
      <c r="F32" s="4">
        <v>58</v>
      </c>
      <c r="G32" s="3">
        <v>26</v>
      </c>
      <c r="H32" s="3">
        <v>40</v>
      </c>
      <c r="I32" s="3"/>
      <c r="J32" s="3"/>
      <c r="K32" s="4">
        <f t="shared" si="1"/>
        <v>124</v>
      </c>
      <c r="L32" s="2"/>
    </row>
    <row r="33" spans="1:12" ht="19.5" customHeight="1" x14ac:dyDescent="0.25">
      <c r="A33" s="3">
        <v>31</v>
      </c>
      <c r="B33" s="3"/>
      <c r="C33" s="23" t="s">
        <v>281</v>
      </c>
      <c r="D33" s="21"/>
      <c r="E33" s="20" t="s">
        <v>5</v>
      </c>
      <c r="F33" s="4"/>
      <c r="G33" s="3">
        <v>50</v>
      </c>
      <c r="H33" s="3">
        <v>57</v>
      </c>
      <c r="I33" s="3"/>
      <c r="J33" s="3"/>
      <c r="K33" s="4">
        <f t="shared" si="1"/>
        <v>107</v>
      </c>
      <c r="L33" s="2"/>
    </row>
    <row r="34" spans="1:12" ht="19.5" customHeight="1" x14ac:dyDescent="0.25">
      <c r="A34" s="3">
        <v>32</v>
      </c>
      <c r="B34" s="3"/>
      <c r="C34" s="20" t="s">
        <v>26</v>
      </c>
      <c r="D34" s="21"/>
      <c r="E34" s="20" t="s">
        <v>8</v>
      </c>
      <c r="F34" s="4">
        <v>21</v>
      </c>
      <c r="G34" s="12">
        <v>26</v>
      </c>
      <c r="H34" s="3">
        <v>43</v>
      </c>
      <c r="I34" s="3"/>
      <c r="J34" s="3"/>
      <c r="K34" s="4">
        <f t="shared" si="1"/>
        <v>90</v>
      </c>
      <c r="L34" s="2"/>
    </row>
    <row r="35" spans="1:12" ht="19.5" customHeight="1" x14ac:dyDescent="0.25">
      <c r="A35" s="3">
        <v>33</v>
      </c>
      <c r="B35" s="3"/>
      <c r="C35" s="20" t="s">
        <v>209</v>
      </c>
      <c r="D35" s="21"/>
      <c r="E35" s="20" t="s">
        <v>229</v>
      </c>
      <c r="F35" s="4">
        <v>46</v>
      </c>
      <c r="G35" s="5"/>
      <c r="H35" s="3">
        <v>43</v>
      </c>
      <c r="I35" s="3"/>
      <c r="J35" s="3"/>
      <c r="K35" s="4">
        <f t="shared" si="1"/>
        <v>89</v>
      </c>
      <c r="L35" s="2"/>
    </row>
    <row r="36" spans="1:12" ht="19.5" customHeight="1" x14ac:dyDescent="0.25">
      <c r="A36" s="3">
        <v>34</v>
      </c>
      <c r="B36" s="3"/>
      <c r="C36" s="23" t="s">
        <v>282</v>
      </c>
      <c r="D36" s="21"/>
      <c r="E36" s="20" t="s">
        <v>37</v>
      </c>
      <c r="F36" s="4"/>
      <c r="G36" s="5">
        <v>43</v>
      </c>
      <c r="H36" s="3">
        <v>46</v>
      </c>
      <c r="I36" s="3"/>
      <c r="J36" s="3"/>
      <c r="K36" s="4">
        <f t="shared" si="1"/>
        <v>89</v>
      </c>
      <c r="L36" s="2"/>
    </row>
    <row r="37" spans="1:12" ht="19.5" customHeight="1" x14ac:dyDescent="0.25">
      <c r="A37" s="3">
        <v>35</v>
      </c>
      <c r="B37" s="3"/>
      <c r="C37" s="23" t="s">
        <v>280</v>
      </c>
      <c r="D37" s="21"/>
      <c r="E37" s="20" t="s">
        <v>18</v>
      </c>
      <c r="F37" s="3"/>
      <c r="G37" s="4">
        <v>52</v>
      </c>
      <c r="H37" s="3">
        <v>34</v>
      </c>
      <c r="I37" s="3"/>
      <c r="J37" s="3"/>
      <c r="K37" s="4">
        <f t="shared" ref="K37:K68" si="2">SUM(F37:H37)</f>
        <v>86</v>
      </c>
      <c r="L37" s="2"/>
    </row>
    <row r="38" spans="1:12" ht="19.5" customHeight="1" x14ac:dyDescent="0.25">
      <c r="A38" s="3">
        <v>36</v>
      </c>
      <c r="B38" s="3"/>
      <c r="C38" s="23" t="s">
        <v>285</v>
      </c>
      <c r="D38" s="21"/>
      <c r="E38" s="20" t="s">
        <v>124</v>
      </c>
      <c r="F38" s="5"/>
      <c r="G38" s="4">
        <v>31</v>
      </c>
      <c r="H38" s="3">
        <v>55</v>
      </c>
      <c r="I38" s="3"/>
      <c r="J38" s="3"/>
      <c r="K38" s="4">
        <f t="shared" si="2"/>
        <v>86</v>
      </c>
      <c r="L38" s="10"/>
    </row>
    <row r="39" spans="1:12" ht="19.5" customHeight="1" x14ac:dyDescent="0.25">
      <c r="A39" s="3">
        <v>37</v>
      </c>
      <c r="B39" s="3"/>
      <c r="C39" s="20" t="s">
        <v>31</v>
      </c>
      <c r="D39" s="21"/>
      <c r="E39" s="20" t="s">
        <v>125</v>
      </c>
      <c r="F39" s="5">
        <v>26</v>
      </c>
      <c r="G39" s="4">
        <v>26</v>
      </c>
      <c r="H39" s="3">
        <v>31</v>
      </c>
      <c r="I39" s="3"/>
      <c r="J39" s="3"/>
      <c r="K39" s="4">
        <f t="shared" si="2"/>
        <v>83</v>
      </c>
      <c r="L39" s="2"/>
    </row>
    <row r="40" spans="1:12" ht="19.5" customHeight="1" x14ac:dyDescent="0.25">
      <c r="A40" s="3">
        <v>38</v>
      </c>
      <c r="B40" s="3"/>
      <c r="C40" s="20" t="s">
        <v>206</v>
      </c>
      <c r="D40" s="21"/>
      <c r="E40" s="20" t="s">
        <v>19</v>
      </c>
      <c r="F40" s="4">
        <v>49</v>
      </c>
      <c r="G40" s="3">
        <v>31</v>
      </c>
      <c r="H40" s="3"/>
      <c r="I40" s="3"/>
      <c r="J40" s="3"/>
      <c r="K40" s="4">
        <f t="shared" si="2"/>
        <v>80</v>
      </c>
      <c r="L40" s="2"/>
    </row>
    <row r="41" spans="1:12" ht="19.5" customHeight="1" x14ac:dyDescent="0.25">
      <c r="A41" s="3">
        <v>39</v>
      </c>
      <c r="B41" s="3"/>
      <c r="C41" s="20" t="s">
        <v>208</v>
      </c>
      <c r="D41" s="21"/>
      <c r="E41" s="20" t="s">
        <v>51</v>
      </c>
      <c r="F41" s="3">
        <v>47</v>
      </c>
      <c r="G41" s="4">
        <v>31</v>
      </c>
      <c r="H41" s="18"/>
      <c r="I41" s="18"/>
      <c r="J41" s="18"/>
      <c r="K41" s="4">
        <f t="shared" si="2"/>
        <v>78</v>
      </c>
      <c r="L41" s="2"/>
    </row>
    <row r="42" spans="1:12" ht="19.5" customHeight="1" x14ac:dyDescent="0.25">
      <c r="A42" s="3">
        <v>40</v>
      </c>
      <c r="B42" s="3"/>
      <c r="C42" s="53" t="s">
        <v>219</v>
      </c>
      <c r="D42" s="21" t="s">
        <v>4</v>
      </c>
      <c r="E42" s="20" t="s">
        <v>129</v>
      </c>
      <c r="F42" s="4">
        <v>26</v>
      </c>
      <c r="G42" s="5">
        <v>31</v>
      </c>
      <c r="H42" s="3">
        <v>21</v>
      </c>
      <c r="I42" s="3"/>
      <c r="J42" s="3"/>
      <c r="K42" s="4">
        <f t="shared" si="2"/>
        <v>78</v>
      </c>
      <c r="L42" s="2"/>
    </row>
    <row r="43" spans="1:12" ht="19.5" customHeight="1" x14ac:dyDescent="0.25">
      <c r="A43" s="3">
        <v>41</v>
      </c>
      <c r="B43" s="3"/>
      <c r="C43" s="53" t="s">
        <v>218</v>
      </c>
      <c r="D43" s="21"/>
      <c r="E43" s="20" t="s">
        <v>8</v>
      </c>
      <c r="F43" s="4">
        <v>26</v>
      </c>
      <c r="G43" s="3">
        <v>26</v>
      </c>
      <c r="H43" s="3">
        <v>26</v>
      </c>
      <c r="I43" s="3"/>
      <c r="J43" s="3"/>
      <c r="K43" s="4">
        <f t="shared" si="2"/>
        <v>78</v>
      </c>
      <c r="L43" s="2"/>
    </row>
    <row r="44" spans="1:12" ht="19.5" customHeight="1" x14ac:dyDescent="0.25">
      <c r="A44" s="3">
        <v>42</v>
      </c>
      <c r="B44" s="3"/>
      <c r="C44" s="23" t="s">
        <v>286</v>
      </c>
      <c r="D44" s="21"/>
      <c r="E44" s="20" t="s">
        <v>17</v>
      </c>
      <c r="F44" s="3"/>
      <c r="G44" s="4">
        <v>31</v>
      </c>
      <c r="H44" s="3">
        <v>41</v>
      </c>
      <c r="I44" s="3"/>
      <c r="J44" s="3"/>
      <c r="K44" s="4">
        <f t="shared" si="2"/>
        <v>72</v>
      </c>
      <c r="L44" s="2"/>
    </row>
    <row r="45" spans="1:12" ht="19.5" customHeight="1" x14ac:dyDescent="0.25">
      <c r="A45" s="3">
        <v>43</v>
      </c>
      <c r="B45" s="3"/>
      <c r="C45" s="20" t="s">
        <v>212</v>
      </c>
      <c r="D45" s="21"/>
      <c r="E45" s="20" t="s">
        <v>8</v>
      </c>
      <c r="F45" s="4">
        <v>37</v>
      </c>
      <c r="G45" s="12">
        <v>34</v>
      </c>
      <c r="H45" s="3"/>
      <c r="I45" s="3"/>
      <c r="J45" s="3"/>
      <c r="K45" s="4">
        <f t="shared" si="2"/>
        <v>71</v>
      </c>
      <c r="L45" s="2"/>
    </row>
    <row r="46" spans="1:12" ht="19.5" customHeight="1" x14ac:dyDescent="0.25">
      <c r="A46" s="3">
        <v>44</v>
      </c>
      <c r="B46" s="3"/>
      <c r="C46" s="20" t="s">
        <v>216</v>
      </c>
      <c r="D46" s="21"/>
      <c r="E46" s="20" t="s">
        <v>13</v>
      </c>
      <c r="F46" s="3">
        <v>27</v>
      </c>
      <c r="G46" s="4">
        <v>43</v>
      </c>
      <c r="H46" s="3"/>
      <c r="I46" s="3"/>
      <c r="J46" s="3"/>
      <c r="K46" s="4">
        <f t="shared" si="2"/>
        <v>70</v>
      </c>
      <c r="L46" s="2"/>
    </row>
    <row r="47" spans="1:12" ht="19.5" customHeight="1" x14ac:dyDescent="0.25">
      <c r="A47" s="3">
        <v>45</v>
      </c>
      <c r="B47" s="3"/>
      <c r="C47" s="53" t="s">
        <v>224</v>
      </c>
      <c r="D47" s="21"/>
      <c r="E47" s="20" t="s">
        <v>8</v>
      </c>
      <c r="F47" s="3">
        <v>16</v>
      </c>
      <c r="G47" s="4">
        <v>21</v>
      </c>
      <c r="H47" s="3">
        <v>32</v>
      </c>
      <c r="I47" s="3"/>
      <c r="J47" s="3"/>
      <c r="K47" s="4">
        <f t="shared" si="2"/>
        <v>69</v>
      </c>
      <c r="L47" s="2"/>
    </row>
    <row r="48" spans="1:12" ht="19.5" customHeight="1" x14ac:dyDescent="0.25">
      <c r="A48" s="3">
        <v>46</v>
      </c>
      <c r="B48" s="3"/>
      <c r="C48" s="20" t="s">
        <v>221</v>
      </c>
      <c r="D48" s="21" t="s">
        <v>4</v>
      </c>
      <c r="E48" s="20" t="s">
        <v>8</v>
      </c>
      <c r="F48" s="4">
        <v>21</v>
      </c>
      <c r="G48" s="12">
        <v>21</v>
      </c>
      <c r="H48" s="3">
        <v>26</v>
      </c>
      <c r="I48" s="3"/>
      <c r="J48" s="3"/>
      <c r="K48" s="4">
        <f t="shared" si="2"/>
        <v>68</v>
      </c>
      <c r="L48" s="2"/>
    </row>
    <row r="49" spans="1:12" ht="19.5" customHeight="1" x14ac:dyDescent="0.25">
      <c r="A49" s="3">
        <v>47</v>
      </c>
      <c r="B49" s="3"/>
      <c r="C49" s="20" t="s">
        <v>220</v>
      </c>
      <c r="D49" s="21"/>
      <c r="E49" s="20" t="s">
        <v>16</v>
      </c>
      <c r="F49" s="5">
        <v>26</v>
      </c>
      <c r="G49" s="4">
        <v>41</v>
      </c>
      <c r="H49" s="3"/>
      <c r="I49" s="3"/>
      <c r="J49" s="3"/>
      <c r="K49" s="4">
        <f t="shared" si="2"/>
        <v>67</v>
      </c>
      <c r="L49" s="2"/>
    </row>
    <row r="50" spans="1:12" ht="19.5" customHeight="1" x14ac:dyDescent="0.25">
      <c r="A50" s="3">
        <v>48</v>
      </c>
      <c r="B50" s="3"/>
      <c r="C50" s="23" t="s">
        <v>283</v>
      </c>
      <c r="D50" s="21"/>
      <c r="E50" s="20" t="s">
        <v>123</v>
      </c>
      <c r="F50" s="4"/>
      <c r="G50" s="3">
        <v>32</v>
      </c>
      <c r="H50" s="3">
        <v>31</v>
      </c>
      <c r="I50" s="3"/>
      <c r="J50" s="3"/>
      <c r="K50" s="4">
        <f t="shared" si="2"/>
        <v>63</v>
      </c>
      <c r="L50" s="2"/>
    </row>
    <row r="51" spans="1:12" ht="19.5" customHeight="1" x14ac:dyDescent="0.25">
      <c r="A51" s="3">
        <v>49</v>
      </c>
      <c r="B51" s="3"/>
      <c r="C51" s="23" t="s">
        <v>279</v>
      </c>
      <c r="D51" s="21"/>
      <c r="E51" s="20" t="s">
        <v>14</v>
      </c>
      <c r="F51" s="4"/>
      <c r="G51" s="12">
        <v>58</v>
      </c>
      <c r="H51" s="4"/>
      <c r="I51" s="4"/>
      <c r="J51" s="4"/>
      <c r="K51" s="4">
        <f t="shared" si="2"/>
        <v>58</v>
      </c>
      <c r="L51" s="2"/>
    </row>
    <row r="52" spans="1:12" ht="19.5" customHeight="1" x14ac:dyDescent="0.25">
      <c r="A52" s="3">
        <v>50</v>
      </c>
      <c r="B52" s="3"/>
      <c r="C52" s="20" t="s">
        <v>226</v>
      </c>
      <c r="D52" s="21" t="s">
        <v>4</v>
      </c>
      <c r="E52" s="20" t="s">
        <v>51</v>
      </c>
      <c r="F52" s="4">
        <v>11</v>
      </c>
      <c r="G52" s="5">
        <v>26</v>
      </c>
      <c r="H52" s="3">
        <v>21</v>
      </c>
      <c r="I52" s="3"/>
      <c r="J52" s="3"/>
      <c r="K52" s="4">
        <f t="shared" si="2"/>
        <v>58</v>
      </c>
      <c r="L52" s="2"/>
    </row>
    <row r="53" spans="1:12" ht="19.5" customHeight="1" x14ac:dyDescent="0.25">
      <c r="A53" s="4">
        <v>51</v>
      </c>
      <c r="B53" s="3"/>
      <c r="C53" s="20" t="s">
        <v>43</v>
      </c>
      <c r="D53" s="21"/>
      <c r="E53" s="20" t="s">
        <v>10</v>
      </c>
      <c r="F53" s="4">
        <v>34</v>
      </c>
      <c r="G53" s="12"/>
      <c r="H53" s="3">
        <v>21</v>
      </c>
      <c r="I53" s="3"/>
      <c r="J53" s="3"/>
      <c r="K53" s="4">
        <f t="shared" si="2"/>
        <v>55</v>
      </c>
      <c r="L53" s="10"/>
    </row>
    <row r="54" spans="1:12" ht="19.5" customHeight="1" x14ac:dyDescent="0.25">
      <c r="A54" s="4">
        <v>52</v>
      </c>
      <c r="B54" s="3"/>
      <c r="C54" s="20" t="s">
        <v>222</v>
      </c>
      <c r="D54" s="21"/>
      <c r="E54" s="20" t="s">
        <v>125</v>
      </c>
      <c r="F54" s="4">
        <v>21</v>
      </c>
      <c r="G54" s="12">
        <v>11</v>
      </c>
      <c r="H54" s="3">
        <v>21</v>
      </c>
      <c r="I54" s="3"/>
      <c r="J54" s="3"/>
      <c r="K54" s="4">
        <f t="shared" si="2"/>
        <v>53</v>
      </c>
      <c r="L54" s="2"/>
    </row>
    <row r="55" spans="1:12" ht="19.5" customHeight="1" x14ac:dyDescent="0.25">
      <c r="A55" s="4">
        <v>53</v>
      </c>
      <c r="B55" s="3"/>
      <c r="C55" s="20" t="s">
        <v>225</v>
      </c>
      <c r="D55" s="21"/>
      <c r="E55" s="20" t="s">
        <v>46</v>
      </c>
      <c r="F55" s="4">
        <v>11</v>
      </c>
      <c r="G55" s="3">
        <v>21</v>
      </c>
      <c r="H55" s="3">
        <v>21</v>
      </c>
      <c r="I55" s="3"/>
      <c r="J55" s="3"/>
      <c r="K55" s="4">
        <f t="shared" si="2"/>
        <v>53</v>
      </c>
      <c r="L55" s="2"/>
    </row>
    <row r="56" spans="1:12" ht="19.5" customHeight="1" x14ac:dyDescent="0.25">
      <c r="A56" s="4">
        <v>54</v>
      </c>
      <c r="B56" s="3"/>
      <c r="C56" s="23" t="s">
        <v>289</v>
      </c>
      <c r="D56" s="21"/>
      <c r="E56" s="20" t="s">
        <v>37</v>
      </c>
      <c r="F56" s="4"/>
      <c r="G56" s="12">
        <v>26</v>
      </c>
      <c r="H56" s="3">
        <v>26</v>
      </c>
      <c r="I56" s="3"/>
      <c r="J56" s="3"/>
      <c r="K56" s="4">
        <f t="shared" si="2"/>
        <v>52</v>
      </c>
      <c r="L56" s="2"/>
    </row>
    <row r="57" spans="1:12" ht="19.5" customHeight="1" x14ac:dyDescent="0.25">
      <c r="A57" s="4">
        <v>55</v>
      </c>
      <c r="B57" s="3"/>
      <c r="C57" s="23" t="s">
        <v>56</v>
      </c>
      <c r="D57" s="36"/>
      <c r="E57" s="20" t="s">
        <v>13</v>
      </c>
      <c r="F57" s="4"/>
      <c r="G57" s="12"/>
      <c r="H57" s="3">
        <v>48</v>
      </c>
      <c r="I57" s="3"/>
      <c r="J57" s="3"/>
      <c r="K57" s="4">
        <f t="shared" si="2"/>
        <v>48</v>
      </c>
      <c r="L57" s="2"/>
    </row>
    <row r="58" spans="1:12" ht="19.5" customHeight="1" x14ac:dyDescent="0.25">
      <c r="A58" s="4">
        <v>56</v>
      </c>
      <c r="B58" s="3"/>
      <c r="C58" s="53" t="s">
        <v>223</v>
      </c>
      <c r="D58" s="21"/>
      <c r="E58" s="20" t="s">
        <v>123</v>
      </c>
      <c r="F58" s="5">
        <v>16</v>
      </c>
      <c r="G58" s="4"/>
      <c r="H58" s="3">
        <v>31</v>
      </c>
      <c r="I58" s="3"/>
      <c r="J58" s="3"/>
      <c r="K58" s="4">
        <f t="shared" si="2"/>
        <v>47</v>
      </c>
      <c r="L58" s="2"/>
    </row>
    <row r="59" spans="1:12" ht="19.5" customHeight="1" x14ac:dyDescent="0.25">
      <c r="A59" s="4">
        <v>57</v>
      </c>
      <c r="B59" s="3"/>
      <c r="C59" s="53" t="s">
        <v>210</v>
      </c>
      <c r="D59" s="21"/>
      <c r="E59" s="20" t="s">
        <v>16</v>
      </c>
      <c r="F59" s="5">
        <v>44</v>
      </c>
      <c r="G59" s="4"/>
      <c r="H59" s="3"/>
      <c r="I59" s="3"/>
      <c r="J59" s="3"/>
      <c r="K59" s="4">
        <f t="shared" si="2"/>
        <v>44</v>
      </c>
      <c r="L59" s="2"/>
    </row>
    <row r="60" spans="1:12" ht="19.5" customHeight="1" x14ac:dyDescent="0.25">
      <c r="A60" s="4">
        <v>58</v>
      </c>
      <c r="B60" s="3"/>
      <c r="C60" s="53" t="s">
        <v>213</v>
      </c>
      <c r="D60" s="21"/>
      <c r="E60" s="20" t="s">
        <v>17</v>
      </c>
      <c r="F60" s="5">
        <v>36</v>
      </c>
      <c r="G60" s="4"/>
      <c r="H60" s="3"/>
      <c r="I60" s="3"/>
      <c r="J60" s="3"/>
      <c r="K60" s="4">
        <f t="shared" si="2"/>
        <v>36</v>
      </c>
      <c r="L60" s="2"/>
    </row>
    <row r="61" spans="1:12" ht="19.5" customHeight="1" x14ac:dyDescent="0.25">
      <c r="A61" s="4">
        <v>59</v>
      </c>
      <c r="B61" s="3"/>
      <c r="C61" s="20" t="s">
        <v>215</v>
      </c>
      <c r="D61" s="21"/>
      <c r="E61" s="20" t="s">
        <v>229</v>
      </c>
      <c r="F61" s="4">
        <v>33</v>
      </c>
      <c r="G61" s="12"/>
      <c r="H61" s="4"/>
      <c r="I61" s="4"/>
      <c r="J61" s="4"/>
      <c r="K61" s="4">
        <f t="shared" si="2"/>
        <v>33</v>
      </c>
      <c r="L61" s="2"/>
    </row>
    <row r="62" spans="1:12" ht="19.5" customHeight="1" x14ac:dyDescent="0.25">
      <c r="A62" s="4">
        <v>60</v>
      </c>
      <c r="B62" s="3"/>
      <c r="C62" s="23" t="s">
        <v>293</v>
      </c>
      <c r="D62" s="21"/>
      <c r="E62" s="20" t="s">
        <v>5</v>
      </c>
      <c r="F62" s="3"/>
      <c r="G62" s="4">
        <v>21</v>
      </c>
      <c r="H62" s="3">
        <v>11</v>
      </c>
      <c r="I62" s="3"/>
      <c r="J62" s="3"/>
      <c r="K62" s="4">
        <f t="shared" si="2"/>
        <v>32</v>
      </c>
      <c r="L62" s="2"/>
    </row>
    <row r="63" spans="1:12" ht="19.5" customHeight="1" x14ac:dyDescent="0.25">
      <c r="A63" s="4">
        <v>61</v>
      </c>
      <c r="B63" s="3"/>
      <c r="C63" s="23" t="s">
        <v>284</v>
      </c>
      <c r="D63" s="21"/>
      <c r="E63" s="20" t="s">
        <v>8</v>
      </c>
      <c r="F63" s="4"/>
      <c r="G63" s="12">
        <v>31</v>
      </c>
      <c r="H63" s="3"/>
      <c r="I63" s="3"/>
      <c r="J63" s="3"/>
      <c r="K63" s="4">
        <f t="shared" si="2"/>
        <v>31</v>
      </c>
      <c r="L63" s="2"/>
    </row>
    <row r="64" spans="1:12" ht="19.5" customHeight="1" x14ac:dyDescent="0.25">
      <c r="A64" s="4">
        <v>62</v>
      </c>
      <c r="B64" s="3"/>
      <c r="C64" s="23" t="s">
        <v>287</v>
      </c>
      <c r="D64" s="21"/>
      <c r="E64" s="20" t="s">
        <v>288</v>
      </c>
      <c r="F64" s="4"/>
      <c r="G64" s="5">
        <v>31</v>
      </c>
      <c r="H64" s="3"/>
      <c r="I64" s="3"/>
      <c r="J64" s="3"/>
      <c r="K64" s="4">
        <f t="shared" si="2"/>
        <v>31</v>
      </c>
      <c r="L64" s="2"/>
    </row>
    <row r="65" spans="1:12" ht="19.5" customHeight="1" x14ac:dyDescent="0.25">
      <c r="A65" s="4">
        <v>63</v>
      </c>
      <c r="B65" s="3"/>
      <c r="C65" s="23" t="s">
        <v>359</v>
      </c>
      <c r="D65" s="36"/>
      <c r="E65" s="20" t="s">
        <v>19</v>
      </c>
      <c r="F65" s="4"/>
      <c r="G65" s="12"/>
      <c r="H65" s="3">
        <v>31</v>
      </c>
      <c r="I65" s="3"/>
      <c r="J65" s="3"/>
      <c r="K65" s="4">
        <f t="shared" si="2"/>
        <v>31</v>
      </c>
      <c r="L65" s="2"/>
    </row>
    <row r="66" spans="1:12" ht="19.5" customHeight="1" x14ac:dyDescent="0.25">
      <c r="A66" s="4">
        <v>64</v>
      </c>
      <c r="B66" s="3"/>
      <c r="C66" s="53" t="s">
        <v>217</v>
      </c>
      <c r="D66" s="21"/>
      <c r="E66" s="20" t="s">
        <v>129</v>
      </c>
      <c r="F66" s="4">
        <v>26</v>
      </c>
      <c r="G66" s="3">
        <v>1</v>
      </c>
      <c r="H66" s="3"/>
      <c r="I66" s="3"/>
      <c r="J66" s="3"/>
      <c r="K66" s="4">
        <f t="shared" si="2"/>
        <v>27</v>
      </c>
      <c r="L66" s="2"/>
    </row>
    <row r="67" spans="1:12" ht="19.5" customHeight="1" x14ac:dyDescent="0.25">
      <c r="A67" s="4">
        <v>65</v>
      </c>
      <c r="B67" s="3"/>
      <c r="C67" s="23" t="s">
        <v>290</v>
      </c>
      <c r="D67" s="21"/>
      <c r="E67" s="20" t="s">
        <v>8</v>
      </c>
      <c r="F67" s="3"/>
      <c r="G67" s="4">
        <v>26</v>
      </c>
      <c r="H67" s="3"/>
      <c r="I67" s="3"/>
      <c r="J67" s="3"/>
      <c r="K67" s="4">
        <f t="shared" si="2"/>
        <v>26</v>
      </c>
      <c r="L67" s="2"/>
    </row>
    <row r="68" spans="1:12" ht="19.5" customHeight="1" x14ac:dyDescent="0.25">
      <c r="A68" s="4">
        <v>66</v>
      </c>
      <c r="B68" s="3"/>
      <c r="C68" s="23" t="s">
        <v>360</v>
      </c>
      <c r="D68" s="36"/>
      <c r="E68" s="20" t="s">
        <v>125</v>
      </c>
      <c r="F68" s="3"/>
      <c r="G68" s="4"/>
      <c r="H68" s="3">
        <v>26</v>
      </c>
      <c r="I68" s="3"/>
      <c r="J68" s="3"/>
      <c r="K68" s="4">
        <f t="shared" si="2"/>
        <v>26</v>
      </c>
      <c r="L68" s="2"/>
    </row>
    <row r="69" spans="1:12" ht="19.5" customHeight="1" x14ac:dyDescent="0.25">
      <c r="A69" s="4">
        <v>67</v>
      </c>
      <c r="B69" s="3"/>
      <c r="C69" s="23" t="s">
        <v>291</v>
      </c>
      <c r="D69" s="21" t="s">
        <v>4</v>
      </c>
      <c r="E69" s="20" t="s">
        <v>8</v>
      </c>
      <c r="F69" s="4"/>
      <c r="G69" s="5">
        <v>21</v>
      </c>
      <c r="H69" s="3"/>
      <c r="I69" s="3"/>
      <c r="J69" s="3"/>
      <c r="K69" s="4">
        <f t="shared" ref="K69:K75" si="3">SUM(F69:H69)</f>
        <v>21</v>
      </c>
      <c r="L69" s="2"/>
    </row>
    <row r="70" spans="1:12" ht="19.5" customHeight="1" x14ac:dyDescent="0.25">
      <c r="A70" s="4">
        <v>68</v>
      </c>
      <c r="B70" s="3"/>
      <c r="C70" s="23" t="s">
        <v>292</v>
      </c>
      <c r="D70" s="37"/>
      <c r="E70" s="20" t="s">
        <v>8</v>
      </c>
      <c r="F70" s="5"/>
      <c r="G70" s="3">
        <v>21</v>
      </c>
      <c r="H70" s="3"/>
      <c r="I70" s="3"/>
      <c r="J70" s="3"/>
      <c r="K70" s="4">
        <f t="shared" si="3"/>
        <v>21</v>
      </c>
      <c r="L70" s="2"/>
    </row>
    <row r="71" spans="1:12" ht="19.5" customHeight="1" x14ac:dyDescent="0.25">
      <c r="A71" s="4">
        <v>69</v>
      </c>
      <c r="B71" s="3"/>
      <c r="C71" s="23" t="s">
        <v>294</v>
      </c>
      <c r="D71" s="37"/>
      <c r="E71" s="52" t="s">
        <v>8</v>
      </c>
      <c r="F71" s="3"/>
      <c r="G71" s="4">
        <v>11</v>
      </c>
      <c r="H71" s="3"/>
      <c r="I71" s="3"/>
      <c r="J71" s="3"/>
      <c r="K71" s="4">
        <f t="shared" si="3"/>
        <v>11</v>
      </c>
      <c r="L71" s="2"/>
    </row>
    <row r="72" spans="1:12" ht="19.5" customHeight="1" x14ac:dyDescent="0.25">
      <c r="A72" s="4">
        <v>70</v>
      </c>
      <c r="B72" s="3"/>
      <c r="C72" s="23" t="s">
        <v>295</v>
      </c>
      <c r="D72" s="37"/>
      <c r="E72" s="53" t="s">
        <v>288</v>
      </c>
      <c r="F72" s="4"/>
      <c r="G72" s="4">
        <v>11</v>
      </c>
      <c r="H72" s="3"/>
      <c r="I72" s="3"/>
      <c r="J72" s="3"/>
      <c r="K72" s="4">
        <f t="shared" si="3"/>
        <v>11</v>
      </c>
      <c r="L72" s="2"/>
    </row>
    <row r="73" spans="1:12" ht="19.5" customHeight="1" x14ac:dyDescent="0.25">
      <c r="A73" s="4">
        <v>71</v>
      </c>
      <c r="B73" s="3"/>
      <c r="C73" s="23" t="s">
        <v>361</v>
      </c>
      <c r="D73" s="3"/>
      <c r="E73" s="53" t="s">
        <v>228</v>
      </c>
      <c r="F73" s="3"/>
      <c r="G73" s="4"/>
      <c r="H73" s="3">
        <v>11</v>
      </c>
      <c r="I73" s="3"/>
      <c r="J73" s="3"/>
      <c r="K73" s="4">
        <f t="shared" si="3"/>
        <v>11</v>
      </c>
      <c r="L73" s="2"/>
    </row>
    <row r="74" spans="1:12" ht="19.5" customHeight="1" x14ac:dyDescent="0.25">
      <c r="A74" s="4">
        <v>72</v>
      </c>
      <c r="B74" s="3"/>
      <c r="C74" s="23" t="s">
        <v>362</v>
      </c>
      <c r="D74" s="37" t="s">
        <v>4</v>
      </c>
      <c r="E74" s="53" t="s">
        <v>125</v>
      </c>
      <c r="F74" s="3"/>
      <c r="G74" s="4"/>
      <c r="H74" s="3">
        <v>11</v>
      </c>
      <c r="I74" s="3"/>
      <c r="J74" s="3"/>
      <c r="K74" s="4">
        <f t="shared" si="3"/>
        <v>11</v>
      </c>
      <c r="L74" s="2"/>
    </row>
    <row r="75" spans="1:12" ht="19.5" customHeight="1" x14ac:dyDescent="0.25">
      <c r="A75" s="4">
        <v>73</v>
      </c>
      <c r="B75" s="3"/>
      <c r="C75" s="23" t="s">
        <v>296</v>
      </c>
      <c r="D75" s="36"/>
      <c r="E75" s="53" t="s">
        <v>297</v>
      </c>
      <c r="F75" s="5"/>
      <c r="G75" s="4">
        <v>1</v>
      </c>
      <c r="H75" s="3"/>
      <c r="I75" s="3"/>
      <c r="J75" s="3"/>
      <c r="K75" s="4">
        <f t="shared" si="3"/>
        <v>1</v>
      </c>
      <c r="L75" s="2"/>
    </row>
    <row r="76" spans="1:12" ht="19.5" customHeight="1" x14ac:dyDescent="0.25">
      <c r="A76" s="4">
        <v>74</v>
      </c>
      <c r="B76" s="3"/>
      <c r="C76" s="17"/>
      <c r="D76" s="3"/>
      <c r="E76" s="17"/>
      <c r="F76" s="3"/>
      <c r="G76" s="4"/>
      <c r="H76" s="3"/>
      <c r="I76" s="3"/>
      <c r="J76" s="3"/>
      <c r="K76" s="4"/>
      <c r="L76" s="2"/>
    </row>
    <row r="77" spans="1:12" ht="19.5" customHeight="1" x14ac:dyDescent="0.25">
      <c r="A77" s="4">
        <v>75</v>
      </c>
      <c r="B77" s="3"/>
      <c r="C77" s="2"/>
      <c r="D77" s="3"/>
      <c r="E77" s="2"/>
      <c r="F77" s="5"/>
      <c r="G77" s="4"/>
      <c r="H77" s="3"/>
      <c r="I77" s="3"/>
      <c r="J77" s="3"/>
      <c r="K77" s="4"/>
      <c r="L77" s="2"/>
    </row>
    <row r="78" spans="1:12" ht="19.5" customHeight="1" x14ac:dyDescent="0.25">
      <c r="A78" s="4">
        <v>76</v>
      </c>
      <c r="B78" s="3"/>
      <c r="C78" s="10"/>
      <c r="D78" s="3"/>
      <c r="E78" s="2"/>
      <c r="F78" s="4"/>
      <c r="G78" s="12"/>
      <c r="H78" s="3"/>
      <c r="I78" s="3"/>
      <c r="J78" s="3"/>
      <c r="K78" s="4"/>
      <c r="L78" s="2"/>
    </row>
    <row r="79" spans="1:12" ht="19.5" customHeight="1" x14ac:dyDescent="0.25">
      <c r="A79" s="4">
        <v>77</v>
      </c>
      <c r="B79" s="3"/>
      <c r="C79" s="10"/>
      <c r="D79" s="3"/>
      <c r="E79" s="2"/>
      <c r="F79" s="4"/>
      <c r="G79" s="12"/>
      <c r="H79" s="3"/>
      <c r="I79" s="3"/>
      <c r="J79" s="3"/>
      <c r="K79" s="4"/>
      <c r="L79" s="2"/>
    </row>
    <row r="80" spans="1:12" ht="20.25" customHeight="1" x14ac:dyDescent="0.25">
      <c r="A80" s="4">
        <v>78</v>
      </c>
      <c r="B80" s="3"/>
      <c r="C80" s="2"/>
      <c r="D80" s="3"/>
      <c r="E80" s="2"/>
      <c r="F80" s="5"/>
      <c r="G80" s="4"/>
      <c r="H80" s="3"/>
      <c r="I80" s="3"/>
      <c r="J80" s="3"/>
      <c r="K80" s="4"/>
      <c r="L80" s="2"/>
    </row>
    <row r="81" spans="1:12" ht="20.25" customHeight="1" x14ac:dyDescent="0.25">
      <c r="A81" s="4">
        <v>79</v>
      </c>
      <c r="B81" s="3"/>
      <c r="C81" s="2"/>
      <c r="D81" s="3"/>
      <c r="E81" s="2"/>
      <c r="F81" s="5"/>
      <c r="G81" s="3"/>
      <c r="H81" s="3"/>
      <c r="I81" s="3"/>
      <c r="J81" s="3"/>
      <c r="K81" s="4"/>
      <c r="L81" s="2"/>
    </row>
    <row r="82" spans="1:12" ht="20.25" customHeight="1" x14ac:dyDescent="0.25">
      <c r="A82" s="4">
        <v>80</v>
      </c>
      <c r="B82" s="3"/>
      <c r="C82" s="17"/>
      <c r="D82" s="3"/>
      <c r="E82" s="17"/>
      <c r="F82" s="3"/>
      <c r="G82" s="4"/>
      <c r="H82" s="3"/>
      <c r="I82" s="3"/>
      <c r="J82" s="3"/>
      <c r="K82" s="4"/>
      <c r="L82" s="2"/>
    </row>
    <row r="83" spans="1:12" ht="20.25" customHeight="1" x14ac:dyDescent="0.25">
      <c r="A83" s="4">
        <v>81</v>
      </c>
      <c r="B83" s="3"/>
      <c r="C83" s="14"/>
      <c r="D83" s="3"/>
      <c r="E83" s="14"/>
      <c r="F83" s="3"/>
      <c r="G83" s="4"/>
      <c r="H83" s="3"/>
      <c r="I83" s="3"/>
      <c r="J83" s="3"/>
      <c r="K83" s="4"/>
      <c r="L83" s="2"/>
    </row>
  </sheetData>
  <sortState ref="B5:K75">
    <sortCondition descending="1" ref="K5:K75"/>
  </sortState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2021/2022 - Kategorie U14</oddHeader>
    <oddFooter>&amp;C&amp;8&amp;P/&amp;N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A2" sqref="A2"/>
    </sheetView>
  </sheetViews>
  <sheetFormatPr baseColWidth="10" defaultRowHeight="13.5" x14ac:dyDescent="0.25"/>
  <cols>
    <col min="1" max="1" width="8.140625" customWidth="1"/>
    <col min="2" max="2" width="10.7109375" customWidth="1"/>
    <col min="3" max="3" width="26.7109375" customWidth="1"/>
    <col min="4" max="4" width="5" customWidth="1"/>
    <col min="5" max="5" width="24.28515625" customWidth="1"/>
    <col min="6" max="6" width="11.140625" customWidth="1"/>
    <col min="7" max="7" width="10.5703125" customWidth="1"/>
    <col min="8" max="9" width="10.140625" customWidth="1"/>
    <col min="10" max="10" width="12" customWidth="1"/>
    <col min="11" max="11" width="10.7109375" customWidth="1"/>
    <col min="12" max="12" width="12.7109375" customWidth="1"/>
  </cols>
  <sheetData>
    <row r="1" spans="1:12" ht="14.25" customHeight="1" x14ac:dyDescent="0.25">
      <c r="A1" s="1"/>
      <c r="B1" s="1"/>
      <c r="D1" s="1"/>
      <c r="F1" s="1"/>
      <c r="G1" s="1"/>
      <c r="H1" s="1"/>
      <c r="I1" s="1"/>
      <c r="J1" s="1"/>
      <c r="K1" s="1"/>
    </row>
    <row r="2" spans="1:12" ht="29.25" customHeight="1" x14ac:dyDescent="0.25">
      <c r="A2" s="7" t="s">
        <v>0</v>
      </c>
      <c r="B2" s="7" t="s">
        <v>1</v>
      </c>
      <c r="C2" s="6" t="s">
        <v>2</v>
      </c>
      <c r="D2" s="7" t="s">
        <v>4</v>
      </c>
      <c r="E2" s="6" t="s">
        <v>3</v>
      </c>
      <c r="F2" s="7" t="s">
        <v>52</v>
      </c>
      <c r="G2" s="7" t="s">
        <v>53</v>
      </c>
      <c r="H2" s="7" t="s">
        <v>54</v>
      </c>
      <c r="I2" s="7" t="s">
        <v>6</v>
      </c>
      <c r="J2" s="29" t="s">
        <v>135</v>
      </c>
      <c r="K2" s="7" t="s">
        <v>7</v>
      </c>
      <c r="L2" s="6" t="s">
        <v>55</v>
      </c>
    </row>
    <row r="3" spans="1:12" ht="19.5" customHeight="1" x14ac:dyDescent="0.25">
      <c r="A3" s="8">
        <v>1</v>
      </c>
      <c r="B3" s="8"/>
      <c r="C3" s="32" t="s">
        <v>230</v>
      </c>
      <c r="D3" s="33"/>
      <c r="E3" s="32" t="s">
        <v>11</v>
      </c>
      <c r="F3" s="16">
        <v>105</v>
      </c>
      <c r="G3" s="11">
        <v>66</v>
      </c>
      <c r="H3" s="8">
        <v>110</v>
      </c>
      <c r="I3" s="8"/>
      <c r="J3" s="8"/>
      <c r="K3" s="8">
        <f>SUM(F3:I3)-J3</f>
        <v>281</v>
      </c>
      <c r="L3" s="9" t="s">
        <v>20</v>
      </c>
    </row>
    <row r="4" spans="1:12" s="26" customFormat="1" ht="19.5" customHeight="1" x14ac:dyDescent="0.25">
      <c r="A4" s="8">
        <v>2</v>
      </c>
      <c r="B4" s="8"/>
      <c r="C4" s="27" t="s">
        <v>262</v>
      </c>
      <c r="D4" s="33"/>
      <c r="E4" s="27" t="s">
        <v>10</v>
      </c>
      <c r="F4" s="8"/>
      <c r="G4" s="35">
        <v>110</v>
      </c>
      <c r="H4" s="8"/>
      <c r="I4" s="8"/>
      <c r="J4" s="8"/>
      <c r="K4" s="8">
        <f t="shared" ref="K4" si="0">SUM(F4:H4)</f>
        <v>110</v>
      </c>
      <c r="L4" s="9" t="s">
        <v>20</v>
      </c>
    </row>
    <row r="5" spans="1:12" s="26" customFormat="1" ht="19.5" customHeight="1" x14ac:dyDescent="0.25">
      <c r="A5" s="8">
        <v>3</v>
      </c>
      <c r="B5" s="8"/>
      <c r="C5" s="32" t="s">
        <v>236</v>
      </c>
      <c r="D5" s="33"/>
      <c r="E5" s="32" t="s">
        <v>9</v>
      </c>
      <c r="F5" s="8">
        <v>82</v>
      </c>
      <c r="G5" s="8">
        <v>86</v>
      </c>
      <c r="H5" s="16">
        <v>100</v>
      </c>
      <c r="I5" s="8"/>
      <c r="J5" s="8"/>
      <c r="K5" s="8">
        <f t="shared" ref="K5:K48" si="1">SUM(F5:H5)</f>
        <v>268</v>
      </c>
      <c r="L5" s="9" t="s">
        <v>20</v>
      </c>
    </row>
    <row r="6" spans="1:12" s="26" customFormat="1" ht="19.5" customHeight="1" x14ac:dyDescent="0.25">
      <c r="A6" s="4">
        <v>4</v>
      </c>
      <c r="B6" s="4"/>
      <c r="C6" s="30" t="s">
        <v>234</v>
      </c>
      <c r="D6" s="31"/>
      <c r="E6" s="30" t="s">
        <v>260</v>
      </c>
      <c r="F6" s="4">
        <v>88</v>
      </c>
      <c r="G6" s="4">
        <v>96</v>
      </c>
      <c r="H6" s="4">
        <v>81</v>
      </c>
      <c r="I6" s="4"/>
      <c r="J6" s="4"/>
      <c r="K6" s="4">
        <f t="shared" si="1"/>
        <v>265</v>
      </c>
      <c r="L6" s="10"/>
    </row>
    <row r="7" spans="1:12" s="26" customFormat="1" ht="19.5" customHeight="1" x14ac:dyDescent="0.3">
      <c r="A7" s="4">
        <v>5</v>
      </c>
      <c r="B7" s="4"/>
      <c r="C7" s="30" t="s">
        <v>235</v>
      </c>
      <c r="D7" s="31"/>
      <c r="E7" s="30" t="s">
        <v>19</v>
      </c>
      <c r="F7" s="4">
        <v>84</v>
      </c>
      <c r="G7" s="4">
        <v>88</v>
      </c>
      <c r="H7" s="4">
        <v>77</v>
      </c>
      <c r="I7" s="4"/>
      <c r="J7" s="4"/>
      <c r="K7" s="4">
        <f t="shared" si="1"/>
        <v>249</v>
      </c>
      <c r="L7" s="10"/>
    </row>
    <row r="8" spans="1:12" s="26" customFormat="1" ht="19.5" customHeight="1" x14ac:dyDescent="0.25">
      <c r="A8" s="4">
        <v>6</v>
      </c>
      <c r="B8" s="4"/>
      <c r="C8" s="30" t="s">
        <v>232</v>
      </c>
      <c r="D8" s="31"/>
      <c r="E8" s="30" t="s">
        <v>51</v>
      </c>
      <c r="F8" s="4">
        <v>91</v>
      </c>
      <c r="G8" s="4">
        <v>68</v>
      </c>
      <c r="H8" s="4">
        <v>67</v>
      </c>
      <c r="I8" s="19"/>
      <c r="J8" s="19"/>
      <c r="K8" s="4">
        <f t="shared" si="1"/>
        <v>226</v>
      </c>
      <c r="L8" s="10"/>
    </row>
    <row r="9" spans="1:12" s="26" customFormat="1" ht="19.5" customHeight="1" x14ac:dyDescent="0.25">
      <c r="A9" s="4">
        <v>7</v>
      </c>
      <c r="B9" s="4"/>
      <c r="C9" s="30" t="s">
        <v>238</v>
      </c>
      <c r="D9" s="31" t="s">
        <v>4</v>
      </c>
      <c r="E9" s="30" t="s">
        <v>15</v>
      </c>
      <c r="F9" s="4">
        <v>69</v>
      </c>
      <c r="G9" s="4">
        <v>84</v>
      </c>
      <c r="H9" s="4">
        <v>47</v>
      </c>
      <c r="I9" s="4"/>
      <c r="J9" s="4"/>
      <c r="K9" s="4">
        <f t="shared" si="1"/>
        <v>200</v>
      </c>
      <c r="L9" s="10"/>
    </row>
    <row r="10" spans="1:12" s="26" customFormat="1" ht="19.5" customHeight="1" x14ac:dyDescent="0.25">
      <c r="A10" s="4">
        <v>8</v>
      </c>
      <c r="B10" s="4"/>
      <c r="C10" s="30" t="s">
        <v>245</v>
      </c>
      <c r="D10" s="31"/>
      <c r="E10" s="30" t="s">
        <v>184</v>
      </c>
      <c r="F10" s="4">
        <v>57</v>
      </c>
      <c r="G10" s="4">
        <v>75</v>
      </c>
      <c r="H10" s="4">
        <v>65</v>
      </c>
      <c r="I10" s="4"/>
      <c r="J10" s="4"/>
      <c r="K10" s="4">
        <f t="shared" si="1"/>
        <v>197</v>
      </c>
      <c r="L10" s="10"/>
    </row>
    <row r="11" spans="1:12" s="26" customFormat="1" ht="19.5" customHeight="1" x14ac:dyDescent="0.25">
      <c r="A11" s="4">
        <v>9</v>
      </c>
      <c r="B11" s="4"/>
      <c r="C11" s="30" t="s">
        <v>243</v>
      </c>
      <c r="D11" s="31"/>
      <c r="E11" s="30" t="s">
        <v>228</v>
      </c>
      <c r="F11" s="4">
        <v>59</v>
      </c>
      <c r="G11" s="4">
        <v>58</v>
      </c>
      <c r="H11" s="4">
        <v>79</v>
      </c>
      <c r="I11" s="4"/>
      <c r="J11" s="4"/>
      <c r="K11" s="4">
        <f t="shared" si="1"/>
        <v>196</v>
      </c>
      <c r="L11" s="10"/>
    </row>
    <row r="12" spans="1:12" s="26" customFormat="1" ht="19.5" customHeight="1" x14ac:dyDescent="0.25">
      <c r="A12" s="4">
        <v>10</v>
      </c>
      <c r="B12" s="4"/>
      <c r="C12" s="30" t="s">
        <v>233</v>
      </c>
      <c r="D12" s="31"/>
      <c r="E12" s="30" t="s">
        <v>19</v>
      </c>
      <c r="F12" s="4">
        <v>88</v>
      </c>
      <c r="G12" s="4">
        <v>105</v>
      </c>
      <c r="H12" s="4"/>
      <c r="I12" s="4"/>
      <c r="J12" s="4"/>
      <c r="K12" s="4">
        <f t="shared" si="1"/>
        <v>193</v>
      </c>
      <c r="L12" s="10"/>
    </row>
    <row r="13" spans="1:12" s="26" customFormat="1" ht="19.5" customHeight="1" x14ac:dyDescent="0.25">
      <c r="A13" s="4">
        <v>11</v>
      </c>
      <c r="B13" s="4"/>
      <c r="C13" s="30" t="s">
        <v>239</v>
      </c>
      <c r="D13" s="31"/>
      <c r="E13" s="30" t="s">
        <v>8</v>
      </c>
      <c r="F13" s="4">
        <v>68</v>
      </c>
      <c r="G13" s="4">
        <v>37</v>
      </c>
      <c r="H13" s="4">
        <v>74</v>
      </c>
      <c r="I13" s="4"/>
      <c r="J13" s="4"/>
      <c r="K13" s="4">
        <f t="shared" si="1"/>
        <v>179</v>
      </c>
      <c r="L13" s="10"/>
    </row>
    <row r="14" spans="1:12" s="26" customFormat="1" ht="19.5" customHeight="1" x14ac:dyDescent="0.25">
      <c r="A14" s="4">
        <v>12</v>
      </c>
      <c r="B14" s="4"/>
      <c r="C14" s="30" t="s">
        <v>231</v>
      </c>
      <c r="D14" s="31"/>
      <c r="E14" s="30" t="s">
        <v>51</v>
      </c>
      <c r="F14" s="4">
        <v>100</v>
      </c>
      <c r="G14" s="25"/>
      <c r="H14" s="4">
        <v>75</v>
      </c>
      <c r="I14" s="4"/>
      <c r="J14" s="4"/>
      <c r="K14" s="4">
        <f t="shared" si="1"/>
        <v>175</v>
      </c>
      <c r="L14" s="10"/>
    </row>
    <row r="15" spans="1:12" s="26" customFormat="1" ht="19.5" customHeight="1" x14ac:dyDescent="0.25">
      <c r="A15" s="4">
        <v>13</v>
      </c>
      <c r="B15" s="4"/>
      <c r="C15" s="30" t="s">
        <v>237</v>
      </c>
      <c r="D15" s="31"/>
      <c r="E15" s="30" t="s">
        <v>261</v>
      </c>
      <c r="F15" s="4">
        <v>75</v>
      </c>
      <c r="G15" s="4"/>
      <c r="H15" s="4">
        <v>86</v>
      </c>
      <c r="I15" s="4"/>
      <c r="J15" s="4"/>
      <c r="K15" s="4">
        <f t="shared" si="1"/>
        <v>161</v>
      </c>
      <c r="L15" s="2"/>
    </row>
    <row r="16" spans="1:12" s="26" customFormat="1" ht="19.5" customHeight="1" x14ac:dyDescent="0.25">
      <c r="A16" s="4">
        <v>14</v>
      </c>
      <c r="B16" s="4"/>
      <c r="C16" s="30" t="s">
        <v>240</v>
      </c>
      <c r="D16" s="31"/>
      <c r="E16" s="30" t="s">
        <v>5</v>
      </c>
      <c r="F16" s="4">
        <v>68</v>
      </c>
      <c r="G16" s="4"/>
      <c r="H16" s="4">
        <v>83</v>
      </c>
      <c r="I16" s="4"/>
      <c r="J16" s="4"/>
      <c r="K16" s="4">
        <f t="shared" si="1"/>
        <v>151</v>
      </c>
      <c r="L16" s="2"/>
    </row>
    <row r="17" spans="1:12" s="26" customFormat="1" ht="19.5" customHeight="1" x14ac:dyDescent="0.25">
      <c r="A17" s="4">
        <v>15</v>
      </c>
      <c r="B17" s="4"/>
      <c r="C17" s="30" t="s">
        <v>247</v>
      </c>
      <c r="D17" s="31"/>
      <c r="E17" s="30" t="s">
        <v>8</v>
      </c>
      <c r="F17" s="4">
        <v>50</v>
      </c>
      <c r="G17" s="5">
        <v>45</v>
      </c>
      <c r="H17" s="3">
        <v>55</v>
      </c>
      <c r="I17" s="3"/>
      <c r="J17" s="3"/>
      <c r="K17" s="4">
        <f t="shared" si="1"/>
        <v>150</v>
      </c>
      <c r="L17" s="10"/>
    </row>
    <row r="18" spans="1:12" s="26" customFormat="1" ht="19.5" customHeight="1" x14ac:dyDescent="0.25">
      <c r="A18" s="4">
        <v>16</v>
      </c>
      <c r="B18" s="4"/>
      <c r="C18" s="30" t="s">
        <v>249</v>
      </c>
      <c r="D18" s="31" t="s">
        <v>4</v>
      </c>
      <c r="E18" s="30" t="s">
        <v>8</v>
      </c>
      <c r="F18" s="4">
        <v>49</v>
      </c>
      <c r="G18" s="3">
        <v>43</v>
      </c>
      <c r="H18" s="3">
        <v>57</v>
      </c>
      <c r="I18" s="3"/>
      <c r="J18" s="3"/>
      <c r="K18" s="4">
        <f t="shared" si="1"/>
        <v>149</v>
      </c>
      <c r="L18" s="2"/>
    </row>
    <row r="19" spans="1:12" ht="19.5" customHeight="1" x14ac:dyDescent="0.25">
      <c r="A19" s="3">
        <v>17</v>
      </c>
      <c r="B19" s="3"/>
      <c r="C19" s="48" t="s">
        <v>263</v>
      </c>
      <c r="D19" s="31"/>
      <c r="E19" s="48" t="s">
        <v>47</v>
      </c>
      <c r="F19" s="5"/>
      <c r="G19" s="4">
        <v>69</v>
      </c>
      <c r="H19" s="3">
        <v>73</v>
      </c>
      <c r="I19" s="3"/>
      <c r="J19" s="3"/>
      <c r="K19" s="4">
        <f t="shared" si="1"/>
        <v>142</v>
      </c>
      <c r="L19" s="2"/>
    </row>
    <row r="20" spans="1:12" ht="19.5" customHeight="1" x14ac:dyDescent="0.25">
      <c r="A20" s="3">
        <v>18</v>
      </c>
      <c r="B20" s="3"/>
      <c r="C20" s="30" t="s">
        <v>242</v>
      </c>
      <c r="D20" s="31"/>
      <c r="E20" s="30" t="s">
        <v>36</v>
      </c>
      <c r="F20" s="4">
        <v>60</v>
      </c>
      <c r="G20" s="4">
        <v>77</v>
      </c>
      <c r="H20" s="4"/>
      <c r="I20" s="4"/>
      <c r="J20" s="4"/>
      <c r="K20" s="4">
        <f t="shared" si="1"/>
        <v>137</v>
      </c>
      <c r="L20" s="10"/>
    </row>
    <row r="21" spans="1:12" ht="19.5" customHeight="1" x14ac:dyDescent="0.25">
      <c r="A21" s="3">
        <v>19</v>
      </c>
      <c r="B21" s="3"/>
      <c r="C21" s="48" t="s">
        <v>264</v>
      </c>
      <c r="D21" s="47"/>
      <c r="E21" s="48" t="s">
        <v>13</v>
      </c>
      <c r="F21" s="4"/>
      <c r="G21" s="5">
        <v>67</v>
      </c>
      <c r="H21" s="3">
        <v>66</v>
      </c>
      <c r="I21" s="3"/>
      <c r="J21" s="3"/>
      <c r="K21" s="4">
        <f t="shared" si="1"/>
        <v>133</v>
      </c>
      <c r="L21" s="2"/>
    </row>
    <row r="22" spans="1:12" ht="19.5" customHeight="1" x14ac:dyDescent="0.25">
      <c r="A22" s="3">
        <v>20</v>
      </c>
      <c r="B22" s="3"/>
      <c r="C22" s="30" t="s">
        <v>241</v>
      </c>
      <c r="D22" s="31"/>
      <c r="E22" s="30" t="s">
        <v>16</v>
      </c>
      <c r="F22" s="4">
        <v>66</v>
      </c>
      <c r="G22" s="4">
        <v>65</v>
      </c>
      <c r="H22" s="4"/>
      <c r="I22" s="4"/>
      <c r="J22" s="4"/>
      <c r="K22" s="4">
        <f t="shared" si="1"/>
        <v>131</v>
      </c>
      <c r="L22" s="10"/>
    </row>
    <row r="23" spans="1:12" ht="19.5" customHeight="1" x14ac:dyDescent="0.25">
      <c r="A23" s="3">
        <v>21</v>
      </c>
      <c r="B23" s="3"/>
      <c r="C23" s="48" t="s">
        <v>267</v>
      </c>
      <c r="D23" s="47"/>
      <c r="E23" s="48" t="s">
        <v>8</v>
      </c>
      <c r="F23" s="4"/>
      <c r="G23" s="12">
        <v>56</v>
      </c>
      <c r="H23" s="4">
        <v>59</v>
      </c>
      <c r="I23" s="4"/>
      <c r="J23" s="4"/>
      <c r="K23" s="4">
        <f t="shared" si="1"/>
        <v>115</v>
      </c>
      <c r="L23" s="2"/>
    </row>
    <row r="24" spans="1:12" ht="19.5" customHeight="1" x14ac:dyDescent="0.25">
      <c r="A24" s="3">
        <v>22</v>
      </c>
      <c r="B24" s="3"/>
      <c r="C24" s="46" t="s">
        <v>244</v>
      </c>
      <c r="D24" s="31"/>
      <c r="E24" s="46" t="s">
        <v>22</v>
      </c>
      <c r="F24" s="4">
        <v>58</v>
      </c>
      <c r="G24" s="4">
        <v>50</v>
      </c>
      <c r="H24" s="4"/>
      <c r="I24" s="4"/>
      <c r="J24" s="4"/>
      <c r="K24" s="4">
        <f t="shared" si="1"/>
        <v>108</v>
      </c>
      <c r="L24" s="10"/>
    </row>
    <row r="25" spans="1:12" ht="19.5" customHeight="1" x14ac:dyDescent="0.25">
      <c r="A25" s="3">
        <v>23</v>
      </c>
      <c r="B25" s="3"/>
      <c r="C25" s="48" t="s">
        <v>270</v>
      </c>
      <c r="D25" s="47"/>
      <c r="E25" s="48" t="s">
        <v>13</v>
      </c>
      <c r="F25" s="4"/>
      <c r="G25" s="44">
        <v>47</v>
      </c>
      <c r="H25" s="3">
        <v>59</v>
      </c>
      <c r="I25" s="3"/>
      <c r="J25" s="3"/>
      <c r="K25" s="4">
        <f t="shared" si="1"/>
        <v>106</v>
      </c>
      <c r="L25" s="2"/>
    </row>
    <row r="26" spans="1:12" ht="19.5" customHeight="1" x14ac:dyDescent="0.25">
      <c r="A26" s="3">
        <v>24</v>
      </c>
      <c r="B26" s="3"/>
      <c r="C26" s="20" t="s">
        <v>269</v>
      </c>
      <c r="D26" s="21"/>
      <c r="E26" s="20" t="s">
        <v>5</v>
      </c>
      <c r="F26" s="5"/>
      <c r="G26" s="44">
        <v>48</v>
      </c>
      <c r="H26" s="3">
        <v>57</v>
      </c>
      <c r="I26" s="3"/>
      <c r="J26" s="3"/>
      <c r="K26" s="4">
        <f t="shared" si="1"/>
        <v>105</v>
      </c>
      <c r="L26" s="2"/>
    </row>
    <row r="27" spans="1:12" ht="19.5" customHeight="1" x14ac:dyDescent="0.25">
      <c r="A27" s="3">
        <v>25</v>
      </c>
      <c r="B27" s="3"/>
      <c r="C27" s="46" t="s">
        <v>257</v>
      </c>
      <c r="D27" s="45" t="s">
        <v>4</v>
      </c>
      <c r="E27" s="46" t="s">
        <v>126</v>
      </c>
      <c r="F27" s="4">
        <v>30</v>
      </c>
      <c r="G27" s="5">
        <v>46</v>
      </c>
      <c r="H27" s="3">
        <v>25</v>
      </c>
      <c r="I27" s="3"/>
      <c r="J27" s="3"/>
      <c r="K27" s="4">
        <f t="shared" si="1"/>
        <v>101</v>
      </c>
      <c r="L27" s="2"/>
    </row>
    <row r="28" spans="1:12" ht="19.5" customHeight="1" x14ac:dyDescent="0.25">
      <c r="A28" s="3">
        <v>26</v>
      </c>
      <c r="B28" s="3"/>
      <c r="C28" s="30" t="s">
        <v>251</v>
      </c>
      <c r="D28" s="31" t="s">
        <v>4</v>
      </c>
      <c r="E28" s="30" t="s">
        <v>14</v>
      </c>
      <c r="F28" s="4">
        <v>47</v>
      </c>
      <c r="G28" s="12"/>
      <c r="H28" s="4">
        <v>54</v>
      </c>
      <c r="I28" s="4"/>
      <c r="J28" s="4"/>
      <c r="K28" s="4">
        <f t="shared" si="1"/>
        <v>101</v>
      </c>
      <c r="L28" s="2"/>
    </row>
    <row r="29" spans="1:12" ht="19.5" customHeight="1" x14ac:dyDescent="0.25">
      <c r="A29" s="3">
        <v>27</v>
      </c>
      <c r="B29" s="3"/>
      <c r="C29" s="20" t="s">
        <v>265</v>
      </c>
      <c r="D29" s="21"/>
      <c r="E29" s="20" t="s">
        <v>266</v>
      </c>
      <c r="F29" s="4"/>
      <c r="G29" s="12">
        <v>64</v>
      </c>
      <c r="H29" s="3">
        <v>32</v>
      </c>
      <c r="I29" s="3"/>
      <c r="J29" s="3"/>
      <c r="K29" s="4">
        <f t="shared" si="1"/>
        <v>96</v>
      </c>
      <c r="L29" s="2"/>
    </row>
    <row r="30" spans="1:12" ht="19.5" customHeight="1" x14ac:dyDescent="0.25">
      <c r="A30" s="3">
        <v>28</v>
      </c>
      <c r="B30" s="3"/>
      <c r="C30" s="30" t="s">
        <v>254</v>
      </c>
      <c r="D30" s="31"/>
      <c r="E30" s="30" t="s">
        <v>228</v>
      </c>
      <c r="F30" s="4">
        <v>38</v>
      </c>
      <c r="G30" s="3">
        <v>57</v>
      </c>
      <c r="H30" s="3"/>
      <c r="I30" s="3"/>
      <c r="J30" s="3"/>
      <c r="K30" s="4">
        <f t="shared" si="1"/>
        <v>95</v>
      </c>
      <c r="L30" s="2"/>
    </row>
    <row r="31" spans="1:12" ht="19.5" customHeight="1" x14ac:dyDescent="0.25">
      <c r="A31" s="3">
        <v>29</v>
      </c>
      <c r="B31" s="3"/>
      <c r="C31" s="20" t="s">
        <v>272</v>
      </c>
      <c r="D31" s="21"/>
      <c r="E31" s="20" t="s">
        <v>8</v>
      </c>
      <c r="F31" s="4"/>
      <c r="G31" s="3">
        <v>44</v>
      </c>
      <c r="H31" s="3">
        <v>44</v>
      </c>
      <c r="I31" s="3"/>
      <c r="J31" s="3"/>
      <c r="K31" s="4">
        <f t="shared" si="1"/>
        <v>88</v>
      </c>
      <c r="L31" s="10"/>
    </row>
    <row r="32" spans="1:12" ht="19.5" customHeight="1" x14ac:dyDescent="0.25">
      <c r="A32" s="3">
        <v>30</v>
      </c>
      <c r="B32" s="3"/>
      <c r="C32" s="20" t="s">
        <v>268</v>
      </c>
      <c r="D32" s="21"/>
      <c r="E32" s="20" t="s">
        <v>271</v>
      </c>
      <c r="F32" s="3"/>
      <c r="G32" s="34">
        <v>49</v>
      </c>
      <c r="H32" s="3">
        <v>38</v>
      </c>
      <c r="I32" s="3"/>
      <c r="J32" s="3"/>
      <c r="K32" s="4">
        <f t="shared" si="1"/>
        <v>87</v>
      </c>
      <c r="L32" s="2"/>
    </row>
    <row r="33" spans="1:12" ht="19.5" customHeight="1" x14ac:dyDescent="0.25">
      <c r="A33" s="3">
        <v>31</v>
      </c>
      <c r="B33" s="3"/>
      <c r="C33" s="48" t="s">
        <v>273</v>
      </c>
      <c r="D33" s="47"/>
      <c r="E33" s="48" t="s">
        <v>51</v>
      </c>
      <c r="F33" s="4"/>
      <c r="G33" s="5">
        <v>36</v>
      </c>
      <c r="H33" s="3">
        <v>46</v>
      </c>
      <c r="I33" s="3"/>
      <c r="J33" s="3"/>
      <c r="K33" s="4">
        <f t="shared" si="1"/>
        <v>82</v>
      </c>
      <c r="L33" s="2"/>
    </row>
    <row r="34" spans="1:12" ht="19.5" customHeight="1" x14ac:dyDescent="0.25">
      <c r="A34" s="3">
        <v>32</v>
      </c>
      <c r="B34" s="3"/>
      <c r="C34" s="46" t="s">
        <v>250</v>
      </c>
      <c r="D34" s="45"/>
      <c r="E34" s="46" t="s">
        <v>228</v>
      </c>
      <c r="F34" s="4">
        <v>47</v>
      </c>
      <c r="G34" s="3">
        <v>30</v>
      </c>
      <c r="H34" s="3"/>
      <c r="I34" s="3"/>
      <c r="J34" s="3"/>
      <c r="K34" s="4">
        <f t="shared" si="1"/>
        <v>77</v>
      </c>
      <c r="L34" s="2"/>
    </row>
    <row r="35" spans="1:12" ht="19.5" customHeight="1" x14ac:dyDescent="0.25">
      <c r="A35" s="3">
        <v>33</v>
      </c>
      <c r="B35" s="3"/>
      <c r="C35" s="30" t="s">
        <v>246</v>
      </c>
      <c r="D35" s="31"/>
      <c r="E35" s="30" t="s">
        <v>228</v>
      </c>
      <c r="F35" s="4">
        <v>56</v>
      </c>
      <c r="G35" s="3"/>
      <c r="H35" s="3"/>
      <c r="I35" s="3"/>
      <c r="J35" s="3"/>
      <c r="K35" s="4">
        <f t="shared" si="1"/>
        <v>56</v>
      </c>
      <c r="L35" s="2"/>
    </row>
    <row r="36" spans="1:12" ht="19.5" customHeight="1" x14ac:dyDescent="0.25">
      <c r="A36" s="3">
        <v>34</v>
      </c>
      <c r="B36" s="3"/>
      <c r="C36" s="48" t="s">
        <v>275</v>
      </c>
      <c r="D36" s="47"/>
      <c r="E36" s="48" t="s">
        <v>8</v>
      </c>
      <c r="F36" s="4"/>
      <c r="G36" s="12">
        <v>28</v>
      </c>
      <c r="H36" s="3">
        <v>26</v>
      </c>
      <c r="I36" s="3"/>
      <c r="J36" s="3"/>
      <c r="K36" s="4">
        <f t="shared" si="1"/>
        <v>54</v>
      </c>
      <c r="L36" s="2"/>
    </row>
    <row r="37" spans="1:12" ht="19.5" customHeight="1" x14ac:dyDescent="0.25">
      <c r="A37" s="3">
        <v>35</v>
      </c>
      <c r="B37" s="3"/>
      <c r="C37" s="46" t="s">
        <v>248</v>
      </c>
      <c r="D37" s="45" t="s">
        <v>4</v>
      </c>
      <c r="E37" s="46" t="s">
        <v>123</v>
      </c>
      <c r="F37" s="4">
        <v>49</v>
      </c>
      <c r="G37" s="4"/>
      <c r="H37" s="4"/>
      <c r="I37" s="4"/>
      <c r="J37" s="4"/>
      <c r="K37" s="4">
        <f t="shared" si="1"/>
        <v>49</v>
      </c>
      <c r="L37" s="2"/>
    </row>
    <row r="38" spans="1:12" ht="19.5" customHeight="1" x14ac:dyDescent="0.25">
      <c r="A38" s="3">
        <v>36</v>
      </c>
      <c r="B38" s="3"/>
      <c r="C38" s="30" t="s">
        <v>356</v>
      </c>
      <c r="D38" s="43"/>
      <c r="E38" s="30" t="s">
        <v>13</v>
      </c>
      <c r="F38" s="4"/>
      <c r="G38" s="12"/>
      <c r="H38" s="3">
        <v>48</v>
      </c>
      <c r="I38" s="3"/>
      <c r="J38" s="3"/>
      <c r="K38" s="4">
        <f t="shared" si="1"/>
        <v>48</v>
      </c>
      <c r="L38" s="2"/>
    </row>
    <row r="39" spans="1:12" ht="19.5" customHeight="1" x14ac:dyDescent="0.25">
      <c r="A39" s="3">
        <v>37</v>
      </c>
      <c r="B39" s="3"/>
      <c r="C39" s="46" t="s">
        <v>252</v>
      </c>
      <c r="D39" s="45"/>
      <c r="E39" s="46" t="s">
        <v>127</v>
      </c>
      <c r="F39" s="4">
        <v>45</v>
      </c>
      <c r="G39" s="3"/>
      <c r="H39" s="3"/>
      <c r="I39" s="3"/>
      <c r="J39" s="3"/>
      <c r="K39" s="4">
        <f t="shared" si="1"/>
        <v>45</v>
      </c>
      <c r="L39" s="2"/>
    </row>
    <row r="40" spans="1:12" ht="19.5" customHeight="1" x14ac:dyDescent="0.25">
      <c r="A40" s="3">
        <v>38</v>
      </c>
      <c r="B40" s="3"/>
      <c r="C40" s="48" t="s">
        <v>357</v>
      </c>
      <c r="D40" s="47"/>
      <c r="E40" s="49" t="s">
        <v>12</v>
      </c>
      <c r="F40" s="5"/>
      <c r="G40" s="4"/>
      <c r="H40" s="3">
        <v>45</v>
      </c>
      <c r="I40" s="3"/>
      <c r="J40" s="3"/>
      <c r="K40" s="4">
        <f t="shared" si="1"/>
        <v>45</v>
      </c>
      <c r="L40" s="2"/>
    </row>
    <row r="41" spans="1:12" ht="19.5" customHeight="1" x14ac:dyDescent="0.25">
      <c r="A41" s="3">
        <v>39</v>
      </c>
      <c r="B41" s="3"/>
      <c r="C41" s="46" t="s">
        <v>253</v>
      </c>
      <c r="D41" s="45" t="s">
        <v>4</v>
      </c>
      <c r="E41" s="46"/>
      <c r="F41" s="4">
        <v>44</v>
      </c>
      <c r="G41" s="3"/>
      <c r="H41" s="3"/>
      <c r="I41" s="3"/>
      <c r="J41" s="3"/>
      <c r="K41" s="4">
        <f t="shared" si="1"/>
        <v>44</v>
      </c>
      <c r="L41" s="2"/>
    </row>
    <row r="42" spans="1:12" ht="19.5" customHeight="1" x14ac:dyDescent="0.25">
      <c r="A42" s="3">
        <v>40</v>
      </c>
      <c r="B42" s="3"/>
      <c r="C42" s="46" t="s">
        <v>255</v>
      </c>
      <c r="D42" s="45"/>
      <c r="E42" s="46" t="s">
        <v>51</v>
      </c>
      <c r="F42" s="3">
        <v>37</v>
      </c>
      <c r="G42" s="4"/>
      <c r="H42" s="18"/>
      <c r="I42" s="18"/>
      <c r="J42" s="18"/>
      <c r="K42" s="4">
        <f t="shared" si="1"/>
        <v>37</v>
      </c>
      <c r="L42" s="2"/>
    </row>
    <row r="43" spans="1:12" ht="19.5" customHeight="1" x14ac:dyDescent="0.25">
      <c r="A43" s="3">
        <v>41</v>
      </c>
      <c r="B43" s="3"/>
      <c r="C43" s="30" t="s">
        <v>259</v>
      </c>
      <c r="D43" s="31" t="s">
        <v>4</v>
      </c>
      <c r="E43" s="30" t="s">
        <v>51</v>
      </c>
      <c r="F43" s="4">
        <v>8</v>
      </c>
      <c r="G43" s="3">
        <v>6</v>
      </c>
      <c r="H43" s="3">
        <v>18</v>
      </c>
      <c r="I43" s="3"/>
      <c r="J43" s="3"/>
      <c r="K43" s="4">
        <f t="shared" si="1"/>
        <v>32</v>
      </c>
      <c r="L43" s="2"/>
    </row>
    <row r="44" spans="1:12" ht="19.5" customHeight="1" x14ac:dyDescent="0.25">
      <c r="A44" s="3">
        <v>42</v>
      </c>
      <c r="B44" s="3"/>
      <c r="C44" s="46" t="s">
        <v>256</v>
      </c>
      <c r="D44" s="45"/>
      <c r="E44" s="46" t="s">
        <v>8</v>
      </c>
      <c r="F44" s="4">
        <v>31</v>
      </c>
      <c r="G44" s="5"/>
      <c r="H44" s="3"/>
      <c r="I44" s="3"/>
      <c r="J44" s="3"/>
      <c r="K44" s="4">
        <f t="shared" si="1"/>
        <v>31</v>
      </c>
      <c r="L44" s="2"/>
    </row>
    <row r="45" spans="1:12" ht="19.5" customHeight="1" x14ac:dyDescent="0.25">
      <c r="A45" s="3">
        <v>43</v>
      </c>
      <c r="B45" s="3"/>
      <c r="C45" s="48" t="s">
        <v>274</v>
      </c>
      <c r="D45" s="47"/>
      <c r="E45" s="48" t="s">
        <v>8</v>
      </c>
      <c r="F45" s="5"/>
      <c r="G45" s="4">
        <v>29</v>
      </c>
      <c r="H45" s="3"/>
      <c r="I45" s="3"/>
      <c r="J45" s="3"/>
      <c r="K45" s="4">
        <f t="shared" si="1"/>
        <v>29</v>
      </c>
      <c r="L45" s="2"/>
    </row>
    <row r="46" spans="1:12" ht="19.5" customHeight="1" x14ac:dyDescent="0.25">
      <c r="A46" s="3">
        <v>44</v>
      </c>
      <c r="B46" s="3"/>
      <c r="C46" s="46" t="s">
        <v>258</v>
      </c>
      <c r="D46" s="42" t="s">
        <v>4</v>
      </c>
      <c r="E46" s="46" t="s">
        <v>18</v>
      </c>
      <c r="F46" s="5">
        <v>19</v>
      </c>
      <c r="G46" s="4"/>
      <c r="H46" s="3"/>
      <c r="I46" s="3"/>
      <c r="J46" s="3"/>
      <c r="K46" s="4">
        <f t="shared" si="1"/>
        <v>19</v>
      </c>
      <c r="L46" s="2"/>
    </row>
    <row r="47" spans="1:12" ht="19.5" customHeight="1" x14ac:dyDescent="0.25">
      <c r="A47" s="3">
        <v>45</v>
      </c>
      <c r="B47" s="3"/>
      <c r="C47" s="20" t="s">
        <v>358</v>
      </c>
      <c r="D47" s="21"/>
      <c r="E47" s="50" t="s">
        <v>37</v>
      </c>
      <c r="F47" s="3"/>
      <c r="G47" s="4"/>
      <c r="H47" s="3">
        <v>19</v>
      </c>
      <c r="I47" s="3"/>
      <c r="J47" s="3"/>
      <c r="K47" s="4">
        <f t="shared" si="1"/>
        <v>19</v>
      </c>
      <c r="L47" s="2"/>
    </row>
    <row r="48" spans="1:12" ht="19.5" customHeight="1" x14ac:dyDescent="0.25">
      <c r="A48" s="3">
        <v>46</v>
      </c>
      <c r="B48" s="3"/>
      <c r="C48" s="20" t="s">
        <v>276</v>
      </c>
      <c r="D48" s="21"/>
      <c r="E48" s="20" t="s">
        <v>37</v>
      </c>
      <c r="F48" s="4"/>
      <c r="G48" s="12">
        <v>17</v>
      </c>
      <c r="H48" s="3"/>
      <c r="I48" s="3"/>
      <c r="J48" s="3"/>
      <c r="K48" s="4">
        <f t="shared" si="1"/>
        <v>17</v>
      </c>
      <c r="L48" s="2"/>
    </row>
    <row r="49" spans="1:12" ht="19.5" customHeight="1" x14ac:dyDescent="0.25">
      <c r="A49" s="3">
        <v>47</v>
      </c>
      <c r="B49" s="3"/>
      <c r="C49" s="20"/>
      <c r="D49" s="21"/>
      <c r="E49" s="20"/>
      <c r="F49" s="4"/>
      <c r="G49" s="3"/>
      <c r="H49" s="3"/>
      <c r="I49" s="3"/>
      <c r="J49" s="3"/>
      <c r="K49" s="4"/>
      <c r="L49" s="2"/>
    </row>
    <row r="50" spans="1:12" ht="19.5" customHeight="1" x14ac:dyDescent="0.25">
      <c r="A50" s="3">
        <v>48</v>
      </c>
      <c r="B50" s="3"/>
      <c r="C50" s="20"/>
      <c r="D50" s="21"/>
      <c r="E50" s="20"/>
      <c r="F50" s="4"/>
      <c r="G50" s="5"/>
      <c r="H50" s="3"/>
      <c r="I50" s="3"/>
      <c r="J50" s="3"/>
      <c r="K50" s="4"/>
      <c r="L50" s="2"/>
    </row>
    <row r="51" spans="1:12" ht="19.5" customHeight="1" x14ac:dyDescent="0.25">
      <c r="A51" s="3">
        <v>49</v>
      </c>
      <c r="B51" s="3"/>
      <c r="C51" s="20"/>
      <c r="D51" s="21"/>
      <c r="E51" s="20"/>
      <c r="F51" s="4"/>
      <c r="G51" s="12"/>
      <c r="H51" s="4"/>
      <c r="I51" s="4"/>
      <c r="J51" s="4"/>
      <c r="K51" s="4"/>
      <c r="L51" s="10"/>
    </row>
    <row r="52" spans="1:12" ht="19.5" customHeight="1" x14ac:dyDescent="0.25">
      <c r="A52" s="3">
        <v>50</v>
      </c>
      <c r="B52" s="3"/>
      <c r="C52" s="20"/>
      <c r="D52" s="21"/>
      <c r="E52" s="20"/>
      <c r="F52" s="4"/>
      <c r="G52" s="12"/>
      <c r="H52" s="4"/>
      <c r="I52" s="4"/>
      <c r="J52" s="4"/>
      <c r="K52" s="4"/>
      <c r="L52" s="10"/>
    </row>
    <row r="53" spans="1:12" ht="19.5" customHeight="1" x14ac:dyDescent="0.25">
      <c r="A53" s="4">
        <v>51</v>
      </c>
      <c r="B53" s="3"/>
      <c r="C53" s="20"/>
      <c r="D53" s="21"/>
      <c r="E53" s="20"/>
      <c r="F53" s="4"/>
      <c r="G53" s="5"/>
      <c r="H53" s="3"/>
      <c r="I53" s="3"/>
      <c r="J53" s="3"/>
      <c r="K53" s="4"/>
      <c r="L53" s="2"/>
    </row>
    <row r="54" spans="1:12" ht="19.5" customHeight="1" x14ac:dyDescent="0.25">
      <c r="A54" s="4">
        <v>52</v>
      </c>
      <c r="B54" s="3"/>
      <c r="C54" s="20"/>
      <c r="D54" s="21"/>
      <c r="E54" s="20"/>
      <c r="F54" s="4"/>
      <c r="G54" s="12"/>
      <c r="H54" s="4"/>
      <c r="I54" s="4"/>
      <c r="J54" s="4"/>
      <c r="K54" s="4"/>
      <c r="L54" s="10"/>
    </row>
    <row r="55" spans="1:12" ht="19.5" customHeight="1" x14ac:dyDescent="0.25">
      <c r="A55" s="4">
        <v>53</v>
      </c>
      <c r="B55" s="3"/>
      <c r="C55" s="20"/>
      <c r="D55" s="21"/>
      <c r="E55" s="20"/>
      <c r="F55" s="3"/>
      <c r="G55" s="4"/>
      <c r="H55" s="3"/>
      <c r="I55" s="3"/>
      <c r="J55" s="3"/>
      <c r="K55" s="4"/>
      <c r="L55" s="2"/>
    </row>
    <row r="56" spans="1:12" ht="19.5" customHeight="1" x14ac:dyDescent="0.25">
      <c r="A56" s="4">
        <v>54</v>
      </c>
      <c r="B56" s="3"/>
      <c r="C56" s="20"/>
      <c r="D56" s="21"/>
      <c r="E56" s="20"/>
      <c r="F56" s="4"/>
      <c r="G56" s="3"/>
      <c r="H56" s="3"/>
      <c r="I56" s="3"/>
      <c r="J56" s="3"/>
      <c r="K56" s="4"/>
      <c r="L56" s="2"/>
    </row>
    <row r="57" spans="1:12" ht="19.5" customHeight="1" x14ac:dyDescent="0.25">
      <c r="A57" s="4">
        <v>55</v>
      </c>
      <c r="B57" s="3"/>
      <c r="C57" s="20"/>
      <c r="D57" s="21"/>
      <c r="E57" s="20"/>
      <c r="F57" s="4"/>
      <c r="G57" s="5"/>
      <c r="H57" s="3"/>
      <c r="I57" s="3"/>
      <c r="J57" s="3"/>
      <c r="K57" s="4"/>
      <c r="L57" s="2"/>
    </row>
  </sheetData>
  <sortState ref="C5:L48">
    <sortCondition descending="1" ref="K5:K48"/>
  </sortState>
  <pageMargins left="0.51181102362204722" right="0.51181102362204722" top="0.78740157480314965" bottom="0.59055118110236227" header="0.31496062992125984" footer="0.31496062992125984"/>
  <pageSetup paperSize="9" scale="90" orientation="landscape" r:id="rId1"/>
  <headerFooter>
    <oddHeader>&amp;L&amp;"Century Gothic,Fett"&amp;12Schweizer Schachbund&amp;C&amp;"Century Gothic,Fett"&amp;12SJEM - Qualifikationsturnier 2021/2022 - Kategorie U16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Kat. U10</vt:lpstr>
      <vt:lpstr>Kat. U12</vt:lpstr>
      <vt:lpstr>Kat. U14</vt:lpstr>
      <vt:lpstr>Kat. U16</vt:lpstr>
    </vt:vector>
  </TitlesOfParts>
  <Company>STGAG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Hirzel, René</dc:creator>
  <cp:lastModifiedBy>Hirzel, René</cp:lastModifiedBy>
  <cp:lastPrinted>2022-04-24T10:36:52Z</cp:lastPrinted>
  <dcterms:created xsi:type="dcterms:W3CDTF">2021-04-04T08:48:14Z</dcterms:created>
  <dcterms:modified xsi:type="dcterms:W3CDTF">2022-04-24T10:37:30Z</dcterms:modified>
</cp:coreProperties>
</file>