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4_{06A6A2B1-5A72-449C-9709-F25DEE872CBF}" xr6:coauthVersionLast="47" xr6:coauthVersionMax="47" xr10:uidLastSave="{00000000-0000-0000-0000-000000000000}"/>
  <bookViews>
    <workbookView xWindow="-120" yWindow="-120" windowWidth="29040" windowHeight="15720" xr2:uid="{9BEDB7E0-C344-4651-BD6C-67327CE2952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0" i="1" l="1"/>
  <c r="K90" i="1"/>
  <c r="J90" i="1"/>
  <c r="I90" i="1"/>
  <c r="H90" i="1"/>
  <c r="L89" i="1"/>
  <c r="K89" i="1"/>
  <c r="J89" i="1"/>
  <c r="I89" i="1"/>
  <c r="H89" i="1"/>
  <c r="L88" i="1"/>
  <c r="K88" i="1"/>
  <c r="J88" i="1"/>
  <c r="I88" i="1"/>
  <c r="H88" i="1"/>
  <c r="L87" i="1"/>
  <c r="K87" i="1"/>
  <c r="J87" i="1"/>
  <c r="I87" i="1"/>
  <c r="H87" i="1"/>
  <c r="L73" i="1"/>
  <c r="L74" i="1"/>
  <c r="L75" i="1"/>
  <c r="L72" i="1"/>
  <c r="K73" i="1"/>
  <c r="K74" i="1"/>
  <c r="K75" i="1"/>
  <c r="K72" i="1"/>
  <c r="J73" i="1"/>
  <c r="J74" i="1"/>
  <c r="J75" i="1"/>
  <c r="J72" i="1"/>
  <c r="I73" i="1"/>
  <c r="I74" i="1"/>
  <c r="I75" i="1"/>
  <c r="I72" i="1"/>
  <c r="H73" i="1"/>
  <c r="H74" i="1"/>
  <c r="H75" i="1"/>
  <c r="H72" i="1"/>
  <c r="H58" i="1"/>
  <c r="L58" i="1"/>
  <c r="K58" i="1"/>
  <c r="J58" i="1"/>
  <c r="I58" i="1"/>
  <c r="L52" i="1"/>
  <c r="K52" i="1"/>
  <c r="J52" i="1"/>
  <c r="I52" i="1"/>
  <c r="H52" i="1"/>
  <c r="H42" i="1"/>
  <c r="I38" i="1"/>
  <c r="L43" i="1"/>
  <c r="L44" i="1"/>
  <c r="L45" i="1"/>
  <c r="L46" i="1"/>
  <c r="L42" i="1"/>
  <c r="K43" i="1"/>
  <c r="K44" i="1"/>
  <c r="K45" i="1"/>
  <c r="K46" i="1"/>
  <c r="K42" i="1"/>
  <c r="I43" i="1"/>
  <c r="I44" i="1"/>
  <c r="I45" i="1"/>
  <c r="I46" i="1"/>
  <c r="I42" i="1"/>
  <c r="J43" i="1"/>
  <c r="J44" i="1"/>
  <c r="J45" i="1"/>
  <c r="J46" i="1"/>
  <c r="J42" i="1"/>
  <c r="H43" i="1"/>
  <c r="H44" i="1"/>
  <c r="H45" i="1"/>
  <c r="H46" i="1"/>
  <c r="M38" i="1"/>
  <c r="L38" i="1"/>
  <c r="K38" i="1"/>
  <c r="J38" i="1"/>
  <c r="N38" i="1" s="1"/>
  <c r="I31" i="1"/>
  <c r="N31" i="1" s="1"/>
  <c r="L31" i="1"/>
  <c r="M31" i="1"/>
  <c r="K31" i="1"/>
  <c r="J31" i="1"/>
  <c r="H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5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6" i="1"/>
  <c r="H7" i="1"/>
  <c r="H8" i="1"/>
  <c r="H9" i="1"/>
  <c r="B92" i="1" l="1"/>
  <c r="B77" i="1"/>
  <c r="N25" i="1"/>
  <c r="N58" i="1"/>
  <c r="N52" i="1"/>
  <c r="N46" i="1"/>
  <c r="B60" i="1" l="1"/>
  <c r="B61" i="1" s="1"/>
  <c r="B62" i="1" s="1"/>
</calcChain>
</file>

<file path=xl/sharedStrings.xml><?xml version="1.0" encoding="utf-8"?>
<sst xmlns="http://schemas.openxmlformats.org/spreadsheetml/2006/main" count="99" uniqueCount="73">
  <si>
    <r>
      <t xml:space="preserve">Bitte  schätzen Sie Ihre Fähigkeit ein , wie Sie folgende </t>
    </r>
    <r>
      <rPr>
        <b/>
        <sz val="11"/>
        <color theme="1"/>
        <rFont val="Aptos Narrow"/>
        <family val="2"/>
        <scheme val="minor"/>
      </rPr>
      <t>Tätigkeiten</t>
    </r>
    <r>
      <rPr>
        <sz val="11"/>
        <color theme="1"/>
        <rFont val="Aptos Narrow"/>
        <family val="2"/>
        <scheme val="minor"/>
      </rPr>
      <t xml:space="preserve"> in der</t>
    </r>
    <r>
      <rPr>
        <u/>
        <sz val="11"/>
        <color theme="1"/>
        <rFont val="Aptos Narrow"/>
        <family val="2"/>
        <scheme val="minor"/>
      </rPr>
      <t xml:space="preserve"> vergangenen Woche</t>
    </r>
    <r>
      <rPr>
        <sz val="11"/>
        <color theme="1"/>
        <rFont val="Aptos Narrow"/>
        <family val="2"/>
        <scheme val="minor"/>
      </rPr>
      <t xml:space="preserve"> durchgeführt haben, indem Sie die entsprechende </t>
    </r>
    <r>
      <rPr>
        <b/>
        <sz val="11"/>
        <color theme="1"/>
        <rFont val="Aptos Narrow"/>
        <family val="2"/>
        <scheme val="minor"/>
      </rPr>
      <t>Zahl notieren.</t>
    </r>
  </si>
  <si>
    <t>Schwierigkeiten:</t>
  </si>
  <si>
    <r>
      <t xml:space="preserve">keine </t>
    </r>
    <r>
      <rPr>
        <b/>
        <sz val="11"/>
        <color theme="1"/>
        <rFont val="Aptos Narrow"/>
        <family val="2"/>
        <scheme val="minor"/>
      </rPr>
      <t>1</t>
    </r>
  </si>
  <si>
    <r>
      <t xml:space="preserve">geringe </t>
    </r>
    <r>
      <rPr>
        <b/>
        <sz val="11"/>
        <color theme="1"/>
        <rFont val="Aptos Narrow"/>
        <family val="2"/>
        <scheme val="minor"/>
      </rPr>
      <t>2</t>
    </r>
  </si>
  <si>
    <r>
      <t xml:space="preserve">mäßige </t>
    </r>
    <r>
      <rPr>
        <b/>
        <sz val="11"/>
        <color theme="1"/>
        <rFont val="Aptos Narrow"/>
        <family val="2"/>
        <scheme val="minor"/>
      </rPr>
      <t>3</t>
    </r>
  </si>
  <si>
    <r>
      <t xml:space="preserve">erhebliche </t>
    </r>
    <r>
      <rPr>
        <b/>
        <sz val="11"/>
        <color theme="1"/>
        <rFont val="Aptos Narrow"/>
        <family val="2"/>
        <scheme val="minor"/>
      </rPr>
      <t>4</t>
    </r>
  </si>
  <si>
    <r>
      <t xml:space="preserve">unmöglich </t>
    </r>
    <r>
      <rPr>
        <b/>
        <sz val="11"/>
        <color theme="1"/>
        <rFont val="Aptos Narrow"/>
        <family val="2"/>
        <scheme val="minor"/>
      </rPr>
      <t>5</t>
    </r>
  </si>
  <si>
    <t>Ein neues Glas öffnen</t>
  </si>
  <si>
    <t>Schreiben</t>
  </si>
  <si>
    <t>Einen Schlüssel umdrehen</t>
  </si>
  <si>
    <t>Mahlzeit zubereiten</t>
  </si>
  <si>
    <t>Eine schwere Tür aufstoßen</t>
  </si>
  <si>
    <t>Einen Gegenstand über Kopfhöhe auf ein Regal stellen</t>
  </si>
  <si>
    <t>Schwere Hausarbeit (Boden putzen)</t>
  </si>
  <si>
    <t>Garten- oder Hofarbeit</t>
  </si>
  <si>
    <t>Betten machen</t>
  </si>
  <si>
    <t>Eine Einkaufstasche oder Aktenordner tragen</t>
  </si>
  <si>
    <t>Einen schweren Gegenstand tragen (über 5kg)</t>
  </si>
  <si>
    <t>Eine Glühnirne über Ihrem Kopf auswechseln</t>
  </si>
  <si>
    <t>Ihre Haare waschen oder fönen</t>
  </si>
  <si>
    <t>Ihren Rücken waschen</t>
  </si>
  <si>
    <t>Einen Pullover anziehen</t>
  </si>
  <si>
    <t>Ein Messer benutzen, um Lebensmittel zu schneiden</t>
  </si>
  <si>
    <t>Freizeitaktivitäten wie z.B Karten spielen oder Stricken</t>
  </si>
  <si>
    <t>Freizeitaktivitäten wie z.B Hämmern, Golf, Tennis</t>
  </si>
  <si>
    <t>Freizeitaktivitäten wie z.B Badminten, Frisbee</t>
  </si>
  <si>
    <t>Mit Fortbewegungsmitteln zurecht zukommen</t>
  </si>
  <si>
    <t>sexuelle Aktivität</t>
  </si>
  <si>
    <t>Schwierigkeiten</t>
  </si>
  <si>
    <r>
      <t xml:space="preserve">In welchem Ausmaß haben Ihre Schulter-,Arm-,Handprobleme Ihre normalen </t>
    </r>
    <r>
      <rPr>
        <b/>
        <sz val="11"/>
        <color theme="1"/>
        <rFont val="Aptos Narrow"/>
        <family val="2"/>
        <scheme val="minor"/>
      </rPr>
      <t>sozialen Aktivitäten</t>
    </r>
    <r>
      <rPr>
        <sz val="11"/>
        <color theme="1"/>
        <rFont val="Aptos Narrow"/>
        <family val="2"/>
        <scheme val="minor"/>
      </rPr>
      <t xml:space="preserve"> mit Familie, Freunde, Nachbarn oder anderen Gruppen während der </t>
    </r>
    <r>
      <rPr>
        <u/>
        <sz val="11"/>
        <color theme="1"/>
        <rFont val="Aptos Narrow"/>
        <family val="2"/>
        <scheme val="minor"/>
      </rPr>
      <t>vergangenen Woche</t>
    </r>
    <r>
      <rPr>
        <sz val="11"/>
        <color theme="1"/>
        <rFont val="Aptos Narrow"/>
        <family val="2"/>
        <scheme val="minor"/>
      </rPr>
      <t xml:space="preserve"> beinträchtigt?</t>
    </r>
  </si>
  <si>
    <t xml:space="preserve">Beeinträchtigungen: </t>
  </si>
  <si>
    <r>
      <t xml:space="preserve">überhaupt nicht </t>
    </r>
    <r>
      <rPr>
        <b/>
        <sz val="11"/>
        <color theme="1"/>
        <rFont val="Aptos Narrow"/>
        <family val="2"/>
        <scheme val="minor"/>
      </rPr>
      <t>1</t>
    </r>
  </si>
  <si>
    <r>
      <t xml:space="preserve">ein wenig </t>
    </r>
    <r>
      <rPr>
        <b/>
        <sz val="11"/>
        <color theme="1"/>
        <rFont val="Aptos Narrow"/>
        <family val="2"/>
        <scheme val="minor"/>
      </rPr>
      <t>2</t>
    </r>
  </si>
  <si>
    <r>
      <t xml:space="preserve">mäßig </t>
    </r>
    <r>
      <rPr>
        <b/>
        <sz val="11"/>
        <color theme="1"/>
        <rFont val="Aptos Narrow"/>
        <family val="2"/>
        <scheme val="minor"/>
      </rPr>
      <t>3</t>
    </r>
  </si>
  <si>
    <r>
      <t xml:space="preserve">ziemlich </t>
    </r>
    <r>
      <rPr>
        <b/>
        <sz val="11"/>
        <color theme="1"/>
        <rFont val="Aptos Narrow"/>
        <family val="2"/>
        <scheme val="minor"/>
      </rPr>
      <t>4</t>
    </r>
  </si>
  <si>
    <r>
      <t xml:space="preserve">sehr </t>
    </r>
    <r>
      <rPr>
        <b/>
        <sz val="11"/>
        <color theme="1"/>
        <rFont val="Aptos Narrow"/>
        <family val="2"/>
        <scheme val="minor"/>
      </rPr>
      <t>5</t>
    </r>
  </si>
  <si>
    <r>
      <t xml:space="preserve">Waren Sie in der </t>
    </r>
    <r>
      <rPr>
        <u/>
        <sz val="11"/>
        <color theme="1"/>
        <rFont val="Aptos Narrow"/>
        <family val="2"/>
        <scheme val="minor"/>
      </rPr>
      <t>vergangenen Woche</t>
    </r>
    <r>
      <rPr>
        <sz val="11"/>
        <color theme="1"/>
        <rFont val="Aptos Narrow"/>
        <family val="2"/>
        <scheme val="minor"/>
      </rPr>
      <t xml:space="preserve"> durch Ihre Schulter-,Arm- oder Handprobleme in Ihrer Arbeit oder anderen </t>
    </r>
    <r>
      <rPr>
        <b/>
        <sz val="11"/>
        <color theme="1"/>
        <rFont val="Aptos Narrow"/>
        <family val="2"/>
        <scheme val="minor"/>
      </rPr>
      <t>alltäglichen Aktivitäten</t>
    </r>
    <r>
      <rPr>
        <sz val="11"/>
        <color theme="1"/>
        <rFont val="Aptos Narrow"/>
        <family val="2"/>
        <scheme val="minor"/>
      </rPr>
      <t xml:space="preserve"> eingeschränkt?</t>
    </r>
  </si>
  <si>
    <t>Einschränkungen:</t>
  </si>
  <si>
    <r>
      <t>sehr</t>
    </r>
    <r>
      <rPr>
        <b/>
        <sz val="11"/>
        <color theme="1"/>
        <rFont val="Aptos Narrow"/>
        <family val="2"/>
        <scheme val="minor"/>
      </rPr>
      <t xml:space="preserve"> 4</t>
    </r>
  </si>
  <si>
    <t>Bitte schätzen Sie die Schwere der folgenden Symptome während der letzten Woche ein:</t>
  </si>
  <si>
    <r>
      <t xml:space="preserve">leichte </t>
    </r>
    <r>
      <rPr>
        <b/>
        <sz val="11"/>
        <color theme="1"/>
        <rFont val="Aptos Narrow"/>
        <family val="2"/>
        <scheme val="minor"/>
      </rPr>
      <t>2</t>
    </r>
  </si>
  <si>
    <r>
      <t xml:space="preserve">starke </t>
    </r>
    <r>
      <rPr>
        <b/>
        <sz val="11"/>
        <color theme="1"/>
        <rFont val="Aptos Narrow"/>
        <family val="2"/>
        <scheme val="minor"/>
      </rPr>
      <t>4</t>
    </r>
  </si>
  <si>
    <r>
      <t xml:space="preserve">sehr starke </t>
    </r>
    <r>
      <rPr>
        <b/>
        <sz val="11"/>
        <color theme="1"/>
        <rFont val="Aptos Narrow"/>
        <family val="2"/>
        <scheme val="minor"/>
      </rPr>
      <t>5</t>
    </r>
  </si>
  <si>
    <t>Schmerzen in Schulter, Arm oder Hand</t>
  </si>
  <si>
    <t>Schmerzen in Schulter, Arm oder Hand während der Ausführung einer bestimmten Tätigkeit</t>
  </si>
  <si>
    <t>Kribbeln (Nadelstiche) in Schulter, Arm oder Hand</t>
  </si>
  <si>
    <t>Schwächegefühl im Schulter, Arm oder Hand</t>
  </si>
  <si>
    <t>Steifheit in Schulter, Arm oder Hand</t>
  </si>
  <si>
    <r>
      <t>Wie groß waren Ihre</t>
    </r>
    <r>
      <rPr>
        <b/>
        <sz val="11"/>
        <color theme="1"/>
        <rFont val="Aptos Narrow"/>
        <family val="2"/>
        <scheme val="minor"/>
      </rPr>
      <t xml:space="preserve"> Schlafstörungen</t>
    </r>
    <r>
      <rPr>
        <sz val="11"/>
        <color theme="1"/>
        <rFont val="Aptos Narrow"/>
        <family val="2"/>
        <scheme val="minor"/>
      </rPr>
      <t xml:space="preserve"> in der </t>
    </r>
    <r>
      <rPr>
        <u/>
        <sz val="11"/>
        <color theme="1"/>
        <rFont val="Aptos Narrow"/>
        <family val="2"/>
        <scheme val="minor"/>
      </rPr>
      <t>letzten Woche</t>
    </r>
    <r>
      <rPr>
        <sz val="11"/>
        <color theme="1"/>
        <rFont val="Aptos Narrow"/>
        <family val="2"/>
        <scheme val="minor"/>
      </rPr>
      <t xml:space="preserve"> aufgrund von Schmerzen im Schulter-. Arm- oder Handbereich?</t>
    </r>
  </si>
  <si>
    <t xml:space="preserve"> Aufgrund meiner Probleme im Schulter-, Arm-, oder Handbereich empfinde ich meine Fähigkeiten als eingeschränkt. Ich habe weniger Selbstvertrauen oder ich fühle, dass ich mich weniger nützlich machen kann.</t>
  </si>
  <si>
    <t>Zustimmung:</t>
  </si>
  <si>
    <r>
      <t>keine</t>
    </r>
    <r>
      <rPr>
        <b/>
        <sz val="11"/>
        <color theme="1"/>
        <rFont val="Aptos Narrow"/>
        <family val="2"/>
        <scheme val="minor"/>
      </rPr>
      <t xml:space="preserve"> 1</t>
    </r>
  </si>
  <si>
    <r>
      <t xml:space="preserve">weder noch </t>
    </r>
    <r>
      <rPr>
        <b/>
        <sz val="11"/>
        <color theme="1"/>
        <rFont val="Aptos Narrow"/>
        <family val="2"/>
        <scheme val="minor"/>
      </rPr>
      <t>3</t>
    </r>
  </si>
  <si>
    <r>
      <t xml:space="preserve">stimme zu </t>
    </r>
    <r>
      <rPr>
        <b/>
        <sz val="11"/>
        <color theme="1"/>
        <rFont val="Aptos Narrow"/>
        <family val="2"/>
        <scheme val="minor"/>
      </rPr>
      <t>4</t>
    </r>
  </si>
  <si>
    <r>
      <t xml:space="preserve">Stimme sehr zu </t>
    </r>
    <r>
      <rPr>
        <b/>
        <sz val="11"/>
        <color theme="1"/>
        <rFont val="Aptos Narrow"/>
        <family val="2"/>
        <scheme val="minor"/>
      </rPr>
      <t>5</t>
    </r>
  </si>
  <si>
    <t>DASH Summe</t>
  </si>
  <si>
    <t>DASH Score</t>
  </si>
  <si>
    <t>Bitte tragen Sie hier Ihr Instrument und/oder Sportart ein:</t>
  </si>
  <si>
    <t>Ich treibe keinen Sport und spiele kein Intrument</t>
  </si>
  <si>
    <t>Sport- und Musik-Modul (nur falls Sport und/oder ein Instrument betrieben wird)</t>
  </si>
  <si>
    <r>
      <t xml:space="preserve">Bitte kreuzen Sie die Zahl an, die Ihre körperlichen Fähigkeiten in der </t>
    </r>
    <r>
      <rPr>
        <u/>
        <sz val="11"/>
        <color theme="1"/>
        <rFont val="Aptos Narrow"/>
        <family val="2"/>
        <scheme val="minor"/>
      </rPr>
      <t>vergangenen Woche</t>
    </r>
    <r>
      <rPr>
        <sz val="11"/>
        <color theme="1"/>
        <rFont val="Aptos Narrow"/>
        <family val="2"/>
        <scheme val="minor"/>
      </rPr>
      <t xml:space="preserve"> am besten beschreibt. Hatten Sie Schwierigkeiten:</t>
    </r>
  </si>
  <si>
    <t>In der üblichen Art und Weise zu spielen?</t>
  </si>
  <si>
    <t>Aufgrund der Schmerzen ihr Musikinstrument zu spielen oder Sport zu treiben?</t>
  </si>
  <si>
    <t>So gut ihr Musikinstrument zu spielen oder Sport zu treiben wie Sie es möchten?</t>
  </si>
  <si>
    <t>Die bisher gewohnte Zeit mit dem treiben von Musik und/oder Sport zu verbringen?</t>
  </si>
  <si>
    <t>DASH Score Sport- und Musik</t>
  </si>
  <si>
    <t>Bitte tragen Sie hier Ihre/n Arbeit/Beruf ein:</t>
  </si>
  <si>
    <t>Ich bin nicht berufstätig</t>
  </si>
  <si>
    <t>Arbeits- und Berufs-Modul (nur falls berufstätig, oder Haushaltsführung sofern dies Ihre Hauptbeschäftigung ist)</t>
  </si>
  <si>
    <t>In der üblichen Art und Weise zu arbeiten?</t>
  </si>
  <si>
    <t>Aufgrund der Schmerzen ihre übliche Arbeit zu erledigen?</t>
  </si>
  <si>
    <t>So gut zu arbeiten wie Sie es möchten?</t>
  </si>
  <si>
    <t>Die bisher gewohnte Zeit mit ihrer Arbeit zu verbringen?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</si>
</sst>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4FC1-CC91-4E56-91F7-67997411A0B9}">
  <dimension ref="A1:N92"/>
  <sheetViews>
    <sheetView tabSelected="1" topLeftCell="A58" workbookViewId="0">
      <selection activeCell="P82" sqref="P82"/>
    </sheetView>
  </sheetViews>
  <sheetFormatPr baseColWidth="10" defaultRowHeight="15" x14ac:dyDescent="0.25"/>
  <cols>
    <col min="1" max="1" width="57.28515625" customWidth="1"/>
    <col min="2" max="2" width="22.85546875" customWidth="1"/>
    <col min="3" max="3" width="12.5703125" customWidth="1"/>
    <col min="5" max="5" width="13" customWidth="1"/>
    <col min="6" max="6" width="12.7109375" customWidth="1"/>
  </cols>
  <sheetData>
    <row r="1" spans="1:14" x14ac:dyDescent="0.25">
      <c r="A1" t="s">
        <v>0</v>
      </c>
    </row>
    <row r="3" spans="1:14" x14ac:dyDescent="0.25">
      <c r="B3" t="s">
        <v>28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5" spans="1:14" x14ac:dyDescent="0.25">
      <c r="A5" t="s">
        <v>7</v>
      </c>
      <c r="C5" s="1" t="b">
        <v>0</v>
      </c>
      <c r="D5" s="1" t="b">
        <v>0</v>
      </c>
      <c r="E5" s="1" t="b">
        <v>0</v>
      </c>
      <c r="F5" s="1" t="b">
        <v>0</v>
      </c>
      <c r="G5" s="1" t="b">
        <v>0</v>
      </c>
      <c r="H5" s="3">
        <f>IF(C5=TRUE,1,0)</f>
        <v>0</v>
      </c>
      <c r="I5" s="3">
        <f>IF(D5=TRUE,2,0)</f>
        <v>0</v>
      </c>
      <c r="J5" s="3">
        <f>IF(E5=TRUE,3,0)</f>
        <v>0</v>
      </c>
      <c r="K5" s="3">
        <f>IF(F5=TRUE,4,0)</f>
        <v>0</v>
      </c>
      <c r="L5" s="3">
        <f>IF(G5=TRUE,5,0)</f>
        <v>0</v>
      </c>
      <c r="M5" s="3"/>
      <c r="N5" s="3"/>
    </row>
    <row r="6" spans="1:14" x14ac:dyDescent="0.25">
      <c r="A6" t="s">
        <v>8</v>
      </c>
      <c r="C6" s="1" t="b">
        <v>0</v>
      </c>
      <c r="D6" s="1" t="b">
        <v>0</v>
      </c>
      <c r="E6" s="1" t="b">
        <v>0</v>
      </c>
      <c r="F6" s="1" t="b">
        <v>0</v>
      </c>
      <c r="G6" s="1" t="b">
        <v>0</v>
      </c>
      <c r="H6" s="3">
        <f t="shared" ref="H6:H25" si="0">IF(C6=TRUE,1,0)</f>
        <v>0</v>
      </c>
      <c r="I6" s="3">
        <f t="shared" ref="I6:I25" si="1">IF(D6=TRUE,2,0)</f>
        <v>0</v>
      </c>
      <c r="J6" s="3">
        <f t="shared" ref="J6:J25" si="2">IF(E6=TRUE,3,0)</f>
        <v>0</v>
      </c>
      <c r="K6" s="3">
        <f t="shared" ref="K6:K25" si="3">IF(F6=TRUE,4,0)</f>
        <v>0</v>
      </c>
      <c r="L6" s="3">
        <f t="shared" ref="L6:L25" si="4">IF(G6=TRUE,5,0)</f>
        <v>0</v>
      </c>
      <c r="M6" s="3"/>
      <c r="N6" s="3"/>
    </row>
    <row r="7" spans="1:14" x14ac:dyDescent="0.25">
      <c r="A7" t="s">
        <v>9</v>
      </c>
      <c r="C7" s="1" t="b">
        <v>0</v>
      </c>
      <c r="D7" s="1" t="b">
        <v>0</v>
      </c>
      <c r="E7" s="1" t="b">
        <v>0</v>
      </c>
      <c r="F7" s="1" t="b">
        <v>0</v>
      </c>
      <c r="G7" s="1" t="b">
        <v>0</v>
      </c>
      <c r="H7" s="3">
        <f t="shared" si="0"/>
        <v>0</v>
      </c>
      <c r="I7" s="3">
        <f t="shared" si="1"/>
        <v>0</v>
      </c>
      <c r="J7" s="3">
        <f t="shared" si="2"/>
        <v>0</v>
      </c>
      <c r="K7" s="3">
        <f t="shared" si="3"/>
        <v>0</v>
      </c>
      <c r="L7" s="3">
        <f t="shared" si="4"/>
        <v>0</v>
      </c>
      <c r="M7" s="3"/>
      <c r="N7" s="3"/>
    </row>
    <row r="8" spans="1:14" x14ac:dyDescent="0.25">
      <c r="A8" t="s">
        <v>10</v>
      </c>
      <c r="C8" s="1" t="b">
        <v>0</v>
      </c>
      <c r="D8" s="1" t="b">
        <v>0</v>
      </c>
      <c r="E8" s="1" t="b">
        <v>0</v>
      </c>
      <c r="F8" s="1" t="b">
        <v>0</v>
      </c>
      <c r="G8" s="1" t="b">
        <v>0</v>
      </c>
      <c r="H8" s="3">
        <f t="shared" si="0"/>
        <v>0</v>
      </c>
      <c r="I8" s="3">
        <f t="shared" si="1"/>
        <v>0</v>
      </c>
      <c r="J8" s="3">
        <f t="shared" si="2"/>
        <v>0</v>
      </c>
      <c r="K8" s="3">
        <f t="shared" si="3"/>
        <v>0</v>
      </c>
      <c r="L8" s="3">
        <f t="shared" si="4"/>
        <v>0</v>
      </c>
      <c r="M8" s="3"/>
      <c r="N8" s="3"/>
    </row>
    <row r="9" spans="1:14" x14ac:dyDescent="0.25">
      <c r="A9" t="s">
        <v>11</v>
      </c>
      <c r="C9" s="1" t="b">
        <v>0</v>
      </c>
      <c r="D9" s="1" t="b">
        <v>0</v>
      </c>
      <c r="E9" s="1" t="b">
        <v>0</v>
      </c>
      <c r="F9" s="1" t="b">
        <v>0</v>
      </c>
      <c r="G9" s="1" t="b">
        <v>0</v>
      </c>
      <c r="H9" s="3">
        <f t="shared" si="0"/>
        <v>0</v>
      </c>
      <c r="I9" s="3">
        <f t="shared" si="1"/>
        <v>0</v>
      </c>
      <c r="J9" s="3">
        <f t="shared" si="2"/>
        <v>0</v>
      </c>
      <c r="K9" s="3">
        <f t="shared" si="3"/>
        <v>0</v>
      </c>
      <c r="L9" s="3">
        <f t="shared" si="4"/>
        <v>0</v>
      </c>
      <c r="M9" s="3"/>
      <c r="N9" s="3"/>
    </row>
    <row r="10" spans="1:14" x14ac:dyDescent="0.25">
      <c r="A10" t="s">
        <v>12</v>
      </c>
      <c r="C10" s="1" t="b">
        <v>0</v>
      </c>
      <c r="D10" s="1" t="b">
        <v>0</v>
      </c>
      <c r="E10" s="1" t="b">
        <v>0</v>
      </c>
      <c r="F10" s="1" t="b">
        <v>0</v>
      </c>
      <c r="G10" s="1" t="b">
        <v>0</v>
      </c>
      <c r="H10" s="3">
        <f t="shared" si="0"/>
        <v>0</v>
      </c>
      <c r="I10" s="3">
        <f t="shared" si="1"/>
        <v>0</v>
      </c>
      <c r="J10" s="3">
        <f t="shared" si="2"/>
        <v>0</v>
      </c>
      <c r="K10" s="3">
        <f t="shared" si="3"/>
        <v>0</v>
      </c>
      <c r="L10" s="3">
        <f t="shared" si="4"/>
        <v>0</v>
      </c>
      <c r="M10" s="3"/>
      <c r="N10" s="3"/>
    </row>
    <row r="11" spans="1:14" x14ac:dyDescent="0.25">
      <c r="A11" t="s">
        <v>13</v>
      </c>
      <c r="C11" s="1" t="b">
        <v>0</v>
      </c>
      <c r="D11" s="1" t="b">
        <v>0</v>
      </c>
      <c r="E11" s="1" t="b">
        <v>0</v>
      </c>
      <c r="F11" s="1" t="b">
        <v>0</v>
      </c>
      <c r="G11" s="1" t="b">
        <v>0</v>
      </c>
      <c r="H11" s="3">
        <f t="shared" si="0"/>
        <v>0</v>
      </c>
      <c r="I11" s="3">
        <f t="shared" si="1"/>
        <v>0</v>
      </c>
      <c r="J11" s="3">
        <f t="shared" si="2"/>
        <v>0</v>
      </c>
      <c r="K11" s="3">
        <f t="shared" si="3"/>
        <v>0</v>
      </c>
      <c r="L11" s="3">
        <f t="shared" si="4"/>
        <v>0</v>
      </c>
      <c r="M11" s="3"/>
      <c r="N11" s="3"/>
    </row>
    <row r="12" spans="1:14" x14ac:dyDescent="0.25">
      <c r="A12" t="s">
        <v>14</v>
      </c>
      <c r="C12" s="1" t="b">
        <v>0</v>
      </c>
      <c r="D12" s="1" t="b">
        <v>0</v>
      </c>
      <c r="E12" s="1" t="b">
        <v>0</v>
      </c>
      <c r="F12" s="1" t="b">
        <v>0</v>
      </c>
      <c r="G12" s="1" t="b">
        <v>0</v>
      </c>
      <c r="H12" s="3">
        <f t="shared" si="0"/>
        <v>0</v>
      </c>
      <c r="I12" s="3">
        <f t="shared" si="1"/>
        <v>0</v>
      </c>
      <c r="J12" s="3">
        <f t="shared" si="2"/>
        <v>0</v>
      </c>
      <c r="K12" s="3">
        <f t="shared" si="3"/>
        <v>0</v>
      </c>
      <c r="L12" s="3">
        <f t="shared" si="4"/>
        <v>0</v>
      </c>
      <c r="M12" s="3"/>
      <c r="N12" s="3"/>
    </row>
    <row r="13" spans="1:14" x14ac:dyDescent="0.25">
      <c r="A13" t="s">
        <v>15</v>
      </c>
      <c r="C13" s="1" t="b">
        <v>0</v>
      </c>
      <c r="D13" s="1" t="b">
        <v>0</v>
      </c>
      <c r="E13" s="1" t="b">
        <v>0</v>
      </c>
      <c r="F13" s="1" t="b">
        <v>0</v>
      </c>
      <c r="G13" s="1" t="b">
        <v>0</v>
      </c>
      <c r="H13" s="3">
        <f t="shared" si="0"/>
        <v>0</v>
      </c>
      <c r="I13" s="3">
        <f t="shared" si="1"/>
        <v>0</v>
      </c>
      <c r="J13" s="3">
        <f t="shared" si="2"/>
        <v>0</v>
      </c>
      <c r="K13" s="3">
        <f t="shared" si="3"/>
        <v>0</v>
      </c>
      <c r="L13" s="3">
        <f t="shared" si="4"/>
        <v>0</v>
      </c>
      <c r="M13" s="3"/>
      <c r="N13" s="3"/>
    </row>
    <row r="14" spans="1:14" x14ac:dyDescent="0.25">
      <c r="A14" t="s">
        <v>16</v>
      </c>
      <c r="C14" s="1" t="b">
        <v>0</v>
      </c>
      <c r="D14" s="1" t="b">
        <v>0</v>
      </c>
      <c r="E14" s="1" t="b">
        <v>0</v>
      </c>
      <c r="F14" s="1" t="b">
        <v>0</v>
      </c>
      <c r="G14" s="1" t="b">
        <v>0</v>
      </c>
      <c r="H14" s="3">
        <f t="shared" si="0"/>
        <v>0</v>
      </c>
      <c r="I14" s="3">
        <f t="shared" si="1"/>
        <v>0</v>
      </c>
      <c r="J14" s="3">
        <f t="shared" si="2"/>
        <v>0</v>
      </c>
      <c r="K14" s="3">
        <f t="shared" si="3"/>
        <v>0</v>
      </c>
      <c r="L14" s="3">
        <f t="shared" si="4"/>
        <v>0</v>
      </c>
      <c r="M14" s="3"/>
      <c r="N14" s="3"/>
    </row>
    <row r="15" spans="1:14" x14ac:dyDescent="0.25">
      <c r="A15" t="s">
        <v>17</v>
      </c>
      <c r="C15" s="1" t="b">
        <v>0</v>
      </c>
      <c r="D15" s="1" t="b">
        <v>0</v>
      </c>
      <c r="E15" s="1" t="b">
        <v>0</v>
      </c>
      <c r="F15" s="1" t="b">
        <v>0</v>
      </c>
      <c r="G15" s="1" t="b">
        <v>0</v>
      </c>
      <c r="H15" s="3">
        <f t="shared" si="0"/>
        <v>0</v>
      </c>
      <c r="I15" s="3">
        <f t="shared" si="1"/>
        <v>0</v>
      </c>
      <c r="J15" s="3">
        <f t="shared" si="2"/>
        <v>0</v>
      </c>
      <c r="K15" s="3">
        <f t="shared" si="3"/>
        <v>0</v>
      </c>
      <c r="L15" s="3">
        <f t="shared" si="4"/>
        <v>0</v>
      </c>
      <c r="M15" s="3"/>
      <c r="N15" s="3"/>
    </row>
    <row r="16" spans="1:14" x14ac:dyDescent="0.25">
      <c r="A16" t="s">
        <v>18</v>
      </c>
      <c r="C16" s="1" t="b">
        <v>0</v>
      </c>
      <c r="D16" s="1" t="b">
        <v>0</v>
      </c>
      <c r="E16" s="1" t="b">
        <v>0</v>
      </c>
      <c r="F16" s="1" t="b">
        <v>0</v>
      </c>
      <c r="G16" s="1" t="b">
        <v>0</v>
      </c>
      <c r="H16" s="3">
        <f t="shared" si="0"/>
        <v>0</v>
      </c>
      <c r="I16" s="3">
        <f t="shared" si="1"/>
        <v>0</v>
      </c>
      <c r="J16" s="3">
        <f t="shared" si="2"/>
        <v>0</v>
      </c>
      <c r="K16" s="3">
        <f t="shared" si="3"/>
        <v>0</v>
      </c>
      <c r="L16" s="3">
        <f t="shared" si="4"/>
        <v>0</v>
      </c>
      <c r="M16" s="3"/>
      <c r="N16" s="3"/>
    </row>
    <row r="17" spans="1:14" x14ac:dyDescent="0.25">
      <c r="A17" t="s">
        <v>19</v>
      </c>
      <c r="C17" s="1" t="b">
        <v>0</v>
      </c>
      <c r="D17" s="1" t="b">
        <v>0</v>
      </c>
      <c r="E17" s="1" t="b">
        <v>0</v>
      </c>
      <c r="F17" s="1" t="b">
        <v>0</v>
      </c>
      <c r="G17" s="1" t="b">
        <v>0</v>
      </c>
      <c r="H17" s="3">
        <f t="shared" si="0"/>
        <v>0</v>
      </c>
      <c r="I17" s="3">
        <f t="shared" si="1"/>
        <v>0</v>
      </c>
      <c r="J17" s="3">
        <f t="shared" si="2"/>
        <v>0</v>
      </c>
      <c r="K17" s="3">
        <f t="shared" si="3"/>
        <v>0</v>
      </c>
      <c r="L17" s="3">
        <f t="shared" si="4"/>
        <v>0</v>
      </c>
      <c r="M17" s="3"/>
      <c r="N17" s="3"/>
    </row>
    <row r="18" spans="1:14" x14ac:dyDescent="0.25">
      <c r="A18" t="s">
        <v>20</v>
      </c>
      <c r="C18" s="1" t="b">
        <v>0</v>
      </c>
      <c r="D18" s="1" t="b">
        <v>0</v>
      </c>
      <c r="E18" s="1" t="b">
        <v>0</v>
      </c>
      <c r="F18" s="1" t="b">
        <v>0</v>
      </c>
      <c r="G18" s="1" t="b">
        <v>0</v>
      </c>
      <c r="H18" s="3">
        <f t="shared" si="0"/>
        <v>0</v>
      </c>
      <c r="I18" s="3">
        <f t="shared" si="1"/>
        <v>0</v>
      </c>
      <c r="J18" s="3">
        <f t="shared" si="2"/>
        <v>0</v>
      </c>
      <c r="K18" s="3">
        <f t="shared" si="3"/>
        <v>0</v>
      </c>
      <c r="L18" s="3">
        <f t="shared" si="4"/>
        <v>0</v>
      </c>
      <c r="M18" s="3"/>
      <c r="N18" s="3"/>
    </row>
    <row r="19" spans="1:14" x14ac:dyDescent="0.25">
      <c r="A19" t="s">
        <v>21</v>
      </c>
      <c r="C19" s="1" t="b">
        <v>0</v>
      </c>
      <c r="D19" s="1" t="b">
        <v>0</v>
      </c>
      <c r="E19" s="1" t="b">
        <v>0</v>
      </c>
      <c r="F19" s="1" t="b">
        <v>0</v>
      </c>
      <c r="G19" s="1" t="b">
        <v>0</v>
      </c>
      <c r="H19" s="3">
        <f t="shared" si="0"/>
        <v>0</v>
      </c>
      <c r="I19" s="3">
        <f t="shared" si="1"/>
        <v>0</v>
      </c>
      <c r="J19" s="3">
        <f t="shared" si="2"/>
        <v>0</v>
      </c>
      <c r="K19" s="3">
        <f t="shared" si="3"/>
        <v>0</v>
      </c>
      <c r="L19" s="3">
        <f t="shared" si="4"/>
        <v>0</v>
      </c>
      <c r="M19" s="3"/>
      <c r="N19" s="3"/>
    </row>
    <row r="20" spans="1:14" x14ac:dyDescent="0.25">
      <c r="A20" t="s">
        <v>22</v>
      </c>
      <c r="C20" s="1" t="b">
        <v>0</v>
      </c>
      <c r="D20" s="1" t="b">
        <v>0</v>
      </c>
      <c r="E20" s="1" t="b">
        <v>0</v>
      </c>
      <c r="F20" s="1" t="b">
        <v>0</v>
      </c>
      <c r="G20" s="1" t="b">
        <v>0</v>
      </c>
      <c r="H20" s="3">
        <f t="shared" si="0"/>
        <v>0</v>
      </c>
      <c r="I20" s="3">
        <f t="shared" si="1"/>
        <v>0</v>
      </c>
      <c r="J20" s="3">
        <f t="shared" si="2"/>
        <v>0</v>
      </c>
      <c r="K20" s="3">
        <f t="shared" si="3"/>
        <v>0</v>
      </c>
      <c r="L20" s="3">
        <f t="shared" si="4"/>
        <v>0</v>
      </c>
      <c r="M20" s="3"/>
      <c r="N20" s="3"/>
    </row>
    <row r="21" spans="1:14" x14ac:dyDescent="0.25">
      <c r="A21" t="s">
        <v>23</v>
      </c>
      <c r="C21" s="1" t="b">
        <v>0</v>
      </c>
      <c r="D21" s="1" t="b">
        <v>0</v>
      </c>
      <c r="E21" s="1" t="b">
        <v>0</v>
      </c>
      <c r="F21" s="1" t="b">
        <v>0</v>
      </c>
      <c r="G21" s="1" t="b">
        <v>0</v>
      </c>
      <c r="H21" s="3">
        <f t="shared" si="0"/>
        <v>0</v>
      </c>
      <c r="I21" s="3">
        <f t="shared" si="1"/>
        <v>0</v>
      </c>
      <c r="J21" s="3">
        <f t="shared" si="2"/>
        <v>0</v>
      </c>
      <c r="K21" s="3">
        <f t="shared" si="3"/>
        <v>0</v>
      </c>
      <c r="L21" s="3">
        <f t="shared" si="4"/>
        <v>0</v>
      </c>
      <c r="M21" s="3"/>
      <c r="N21" s="3"/>
    </row>
    <row r="22" spans="1:14" x14ac:dyDescent="0.25">
      <c r="A22" t="s">
        <v>24</v>
      </c>
      <c r="C22" s="1" t="b">
        <v>0</v>
      </c>
      <c r="D22" s="1" t="b">
        <v>0</v>
      </c>
      <c r="E22" s="1" t="b">
        <v>0</v>
      </c>
      <c r="F22" s="1" t="b">
        <v>0</v>
      </c>
      <c r="G22" s="1" t="b">
        <v>0</v>
      </c>
      <c r="H22" s="3">
        <f t="shared" si="0"/>
        <v>0</v>
      </c>
      <c r="I22" s="3">
        <f t="shared" si="1"/>
        <v>0</v>
      </c>
      <c r="J22" s="3">
        <f t="shared" si="2"/>
        <v>0</v>
      </c>
      <c r="K22" s="3">
        <f t="shared" si="3"/>
        <v>0</v>
      </c>
      <c r="L22" s="3">
        <f t="shared" si="4"/>
        <v>0</v>
      </c>
      <c r="M22" s="3"/>
      <c r="N22" s="3"/>
    </row>
    <row r="23" spans="1:14" x14ac:dyDescent="0.25">
      <c r="A23" t="s">
        <v>25</v>
      </c>
      <c r="C23" s="1" t="b">
        <v>0</v>
      </c>
      <c r="D23" s="1" t="b">
        <v>0</v>
      </c>
      <c r="E23" s="1" t="b">
        <v>0</v>
      </c>
      <c r="F23" s="1" t="b">
        <v>0</v>
      </c>
      <c r="G23" s="1" t="b">
        <v>0</v>
      </c>
      <c r="H23" s="3">
        <f t="shared" si="0"/>
        <v>0</v>
      </c>
      <c r="I23" s="3">
        <f t="shared" si="1"/>
        <v>0</v>
      </c>
      <c r="J23" s="3">
        <f t="shared" si="2"/>
        <v>0</v>
      </c>
      <c r="K23" s="3">
        <f t="shared" si="3"/>
        <v>0</v>
      </c>
      <c r="L23" s="3">
        <f t="shared" si="4"/>
        <v>0</v>
      </c>
      <c r="M23" s="3"/>
      <c r="N23" s="3"/>
    </row>
    <row r="24" spans="1:14" x14ac:dyDescent="0.25">
      <c r="A24" t="s">
        <v>26</v>
      </c>
      <c r="C24" s="1" t="b">
        <v>0</v>
      </c>
      <c r="D24" s="1" t="b">
        <v>0</v>
      </c>
      <c r="E24" s="1" t="b">
        <v>0</v>
      </c>
      <c r="F24" s="1" t="b">
        <v>0</v>
      </c>
      <c r="G24" s="1" t="b">
        <v>0</v>
      </c>
      <c r="H24" s="3">
        <f t="shared" si="0"/>
        <v>0</v>
      </c>
      <c r="I24" s="3">
        <f t="shared" si="1"/>
        <v>0</v>
      </c>
      <c r="J24" s="3">
        <f t="shared" si="2"/>
        <v>0</v>
      </c>
      <c r="K24" s="3">
        <f t="shared" si="3"/>
        <v>0</v>
      </c>
      <c r="L24" s="3">
        <f t="shared" si="4"/>
        <v>0</v>
      </c>
      <c r="M24" s="3"/>
      <c r="N24" s="3"/>
    </row>
    <row r="25" spans="1:14" x14ac:dyDescent="0.25">
      <c r="A25" t="s">
        <v>27</v>
      </c>
      <c r="C25" s="1" t="b">
        <v>0</v>
      </c>
      <c r="D25" s="1" t="b">
        <v>0</v>
      </c>
      <c r="E25" s="1" t="b">
        <v>0</v>
      </c>
      <c r="F25" s="1" t="b">
        <v>0</v>
      </c>
      <c r="G25" s="1" t="b">
        <v>0</v>
      </c>
      <c r="H25" s="3">
        <f t="shared" si="0"/>
        <v>0</v>
      </c>
      <c r="I25" s="3">
        <f t="shared" si="1"/>
        <v>0</v>
      </c>
      <c r="J25" s="3">
        <f t="shared" si="2"/>
        <v>0</v>
      </c>
      <c r="K25" s="3">
        <f t="shared" si="3"/>
        <v>0</v>
      </c>
      <c r="L25" s="3">
        <f t="shared" si="4"/>
        <v>0</v>
      </c>
      <c r="M25" s="3"/>
      <c r="N25" s="3">
        <f>SUM(H5:L25)</f>
        <v>0</v>
      </c>
    </row>
    <row r="27" spans="1:14" x14ac:dyDescent="0.25">
      <c r="A27" t="s">
        <v>29</v>
      </c>
    </row>
    <row r="29" spans="1:14" x14ac:dyDescent="0.25">
      <c r="B29" t="s">
        <v>30</v>
      </c>
      <c r="C29" t="s">
        <v>31</v>
      </c>
      <c r="E29" t="s">
        <v>32</v>
      </c>
      <c r="F29" t="s">
        <v>33</v>
      </c>
      <c r="G29" t="s">
        <v>34</v>
      </c>
      <c r="H29" t="s">
        <v>35</v>
      </c>
    </row>
    <row r="31" spans="1:14" x14ac:dyDescent="0.25">
      <c r="D31" s="1" t="b">
        <v>0</v>
      </c>
      <c r="E31" s="1" t="b">
        <v>0</v>
      </c>
      <c r="F31" s="1" t="b">
        <v>0</v>
      </c>
      <c r="G31" s="1" t="b">
        <v>0</v>
      </c>
      <c r="H31" s="1" t="b">
        <v>0</v>
      </c>
      <c r="I31" s="3">
        <f>IF(D31=TRUE,1,0)</f>
        <v>0</v>
      </c>
      <c r="J31" s="3">
        <f>IF(E31=TRUE,2,0)</f>
        <v>0</v>
      </c>
      <c r="K31" s="3">
        <f>IF(F31=TRUE,3,0)</f>
        <v>0</v>
      </c>
      <c r="L31" s="3">
        <f>IF(G31=TRUE,4,0)</f>
        <v>0</v>
      </c>
      <c r="M31" s="3">
        <f>IF(H31=TRUE,5,0)</f>
        <v>0</v>
      </c>
      <c r="N31" s="3">
        <f>SUM(I31:M31)</f>
        <v>0</v>
      </c>
    </row>
    <row r="34" spans="1:14" x14ac:dyDescent="0.25">
      <c r="A34" t="s">
        <v>36</v>
      </c>
    </row>
    <row r="36" spans="1:14" x14ac:dyDescent="0.25">
      <c r="B36" t="s">
        <v>37</v>
      </c>
      <c r="C36" t="s">
        <v>31</v>
      </c>
      <c r="E36" t="s">
        <v>32</v>
      </c>
      <c r="F36" t="s">
        <v>33</v>
      </c>
      <c r="G36" t="s">
        <v>38</v>
      </c>
      <c r="H36" t="s">
        <v>6</v>
      </c>
    </row>
    <row r="38" spans="1:14" x14ac:dyDescent="0.25">
      <c r="D38" s="1" t="b">
        <v>0</v>
      </c>
      <c r="E38" s="1" t="b">
        <v>0</v>
      </c>
      <c r="F38" s="1" t="b">
        <v>0</v>
      </c>
      <c r="G38" s="1" t="b">
        <v>0</v>
      </c>
      <c r="H38" s="1" t="b">
        <v>0</v>
      </c>
      <c r="I38" s="3">
        <f>IF(D38=TRUE,1,0)</f>
        <v>0</v>
      </c>
      <c r="J38" s="3">
        <f>IF(E38=TRUE,2,0)</f>
        <v>0</v>
      </c>
      <c r="K38" s="3">
        <f>IF(F38=TRUE,3,0)</f>
        <v>0</v>
      </c>
      <c r="L38" s="3">
        <f>IF(G38=TRUE,4,0)</f>
        <v>0</v>
      </c>
      <c r="M38" s="3">
        <f>IF(H38=TRUE,5,0)</f>
        <v>0</v>
      </c>
      <c r="N38" s="3">
        <f>SUM(I38:M38)</f>
        <v>0</v>
      </c>
    </row>
    <row r="40" spans="1:14" x14ac:dyDescent="0.25">
      <c r="A40" t="s">
        <v>39</v>
      </c>
      <c r="C40" t="s">
        <v>2</v>
      </c>
      <c r="D40" t="s">
        <v>40</v>
      </c>
      <c r="E40" t="s">
        <v>4</v>
      </c>
      <c r="F40" t="s">
        <v>41</v>
      </c>
      <c r="G40" t="s">
        <v>42</v>
      </c>
    </row>
    <row r="42" spans="1:14" x14ac:dyDescent="0.25">
      <c r="A42" t="s">
        <v>43</v>
      </c>
      <c r="C42" s="1" t="b">
        <v>0</v>
      </c>
      <c r="D42" s="1" t="b">
        <v>0</v>
      </c>
      <c r="E42" s="1" t="b">
        <v>0</v>
      </c>
      <c r="F42" s="1" t="b">
        <v>0</v>
      </c>
      <c r="G42" s="1" t="b">
        <v>0</v>
      </c>
      <c r="H42" s="3">
        <f>IF(C42=TRUE,1,0)</f>
        <v>0</v>
      </c>
      <c r="I42" s="3">
        <f>IF(D42=TRUE,2,0)</f>
        <v>0</v>
      </c>
      <c r="J42" s="3">
        <f>IF(E42=TRUE,3,0)</f>
        <v>0</v>
      </c>
      <c r="K42" s="3">
        <f>IF(F42=TRUE,4,0)</f>
        <v>0</v>
      </c>
      <c r="L42" s="3">
        <f>IF(G42=TRUE,5,0)</f>
        <v>0</v>
      </c>
      <c r="M42" s="3"/>
      <c r="N42" s="3"/>
    </row>
    <row r="43" spans="1:14" x14ac:dyDescent="0.25">
      <c r="A43" t="s">
        <v>44</v>
      </c>
      <c r="C43" s="1" t="b">
        <v>0</v>
      </c>
      <c r="D43" s="1" t="b">
        <v>0</v>
      </c>
      <c r="E43" s="1" t="b">
        <v>0</v>
      </c>
      <c r="F43" s="1" t="b">
        <v>0</v>
      </c>
      <c r="G43" s="1" t="b">
        <v>0</v>
      </c>
      <c r="H43" s="3">
        <f t="shared" ref="H43:H46" si="5">IF(C43=TRUE,1,0)</f>
        <v>0</v>
      </c>
      <c r="I43" s="3">
        <f t="shared" ref="I43:I46" si="6">IF(D43=TRUE,2,0)</f>
        <v>0</v>
      </c>
      <c r="J43" s="3">
        <f t="shared" ref="J43:J46" si="7">IF(E43=TRUE,3,0)</f>
        <v>0</v>
      </c>
      <c r="K43" s="3">
        <f t="shared" ref="K43:K46" si="8">IF(F43=TRUE,4,0)</f>
        <v>0</v>
      </c>
      <c r="L43" s="3">
        <f t="shared" ref="L43:L46" si="9">IF(G43=TRUE,5,0)</f>
        <v>0</v>
      </c>
      <c r="M43" s="3"/>
      <c r="N43" s="3"/>
    </row>
    <row r="44" spans="1:14" x14ac:dyDescent="0.25">
      <c r="A44" t="s">
        <v>45</v>
      </c>
      <c r="C44" s="1" t="b">
        <v>0</v>
      </c>
      <c r="D44" s="1" t="b">
        <v>0</v>
      </c>
      <c r="E44" s="1" t="b">
        <v>0</v>
      </c>
      <c r="F44" s="1" t="b">
        <v>0</v>
      </c>
      <c r="G44" s="1" t="b">
        <v>0</v>
      </c>
      <c r="H44" s="3">
        <f t="shared" si="5"/>
        <v>0</v>
      </c>
      <c r="I44" s="3">
        <f t="shared" si="6"/>
        <v>0</v>
      </c>
      <c r="J44" s="3">
        <f t="shared" si="7"/>
        <v>0</v>
      </c>
      <c r="K44" s="3">
        <f t="shared" si="8"/>
        <v>0</v>
      </c>
      <c r="L44" s="3">
        <f t="shared" si="9"/>
        <v>0</v>
      </c>
      <c r="M44" s="3"/>
      <c r="N44" s="3"/>
    </row>
    <row r="45" spans="1:14" x14ac:dyDescent="0.25">
      <c r="A45" t="s">
        <v>46</v>
      </c>
      <c r="C45" s="1" t="b">
        <v>0</v>
      </c>
      <c r="D45" s="1" t="b">
        <v>0</v>
      </c>
      <c r="E45" s="1" t="b">
        <v>0</v>
      </c>
      <c r="F45" s="1" t="b">
        <v>0</v>
      </c>
      <c r="G45" s="1" t="b">
        <v>0</v>
      </c>
      <c r="H45" s="3">
        <f t="shared" si="5"/>
        <v>0</v>
      </c>
      <c r="I45" s="3">
        <f t="shared" si="6"/>
        <v>0</v>
      </c>
      <c r="J45" s="3">
        <f t="shared" si="7"/>
        <v>0</v>
      </c>
      <c r="K45" s="3">
        <f t="shared" si="8"/>
        <v>0</v>
      </c>
      <c r="L45" s="3">
        <f t="shared" si="9"/>
        <v>0</v>
      </c>
      <c r="M45" s="3"/>
      <c r="N45" s="3"/>
    </row>
    <row r="46" spans="1:14" x14ac:dyDescent="0.25">
      <c r="A46" t="s">
        <v>47</v>
      </c>
      <c r="C46" s="1" t="b">
        <v>0</v>
      </c>
      <c r="D46" s="1" t="b">
        <v>0</v>
      </c>
      <c r="E46" s="1" t="b">
        <v>0</v>
      </c>
      <c r="F46" s="1" t="b">
        <v>0</v>
      </c>
      <c r="G46" s="1" t="b">
        <v>0</v>
      </c>
      <c r="H46" s="3">
        <f t="shared" si="5"/>
        <v>0</v>
      </c>
      <c r="I46" s="3">
        <f t="shared" si="6"/>
        <v>0</v>
      </c>
      <c r="J46" s="3">
        <f t="shared" si="7"/>
        <v>0</v>
      </c>
      <c r="K46" s="3">
        <f t="shared" si="8"/>
        <v>0</v>
      </c>
      <c r="L46" s="3">
        <f t="shared" si="9"/>
        <v>0</v>
      </c>
      <c r="M46" s="3"/>
      <c r="N46" s="3">
        <f>SUM(H42:L46)</f>
        <v>0</v>
      </c>
    </row>
    <row r="47" spans="1:14" x14ac:dyDescent="0.25">
      <c r="H47" s="3"/>
      <c r="I47" s="3"/>
      <c r="J47" s="3"/>
      <c r="K47" s="3"/>
      <c r="L47" s="3"/>
      <c r="M47" s="3"/>
      <c r="N47" s="3"/>
    </row>
    <row r="48" spans="1:14" x14ac:dyDescent="0.25">
      <c r="A48" t="s">
        <v>48</v>
      </c>
      <c r="H48" s="3"/>
      <c r="I48" s="3"/>
      <c r="J48" s="3"/>
      <c r="K48" s="3"/>
      <c r="L48" s="3"/>
      <c r="M48" s="3"/>
      <c r="N48" s="3"/>
    </row>
    <row r="49" spans="1:14" x14ac:dyDescent="0.25">
      <c r="H49" s="3"/>
      <c r="I49" s="3"/>
      <c r="J49" s="3"/>
      <c r="K49" s="3"/>
      <c r="L49" s="3"/>
      <c r="M49" s="3"/>
      <c r="N49" s="3"/>
    </row>
    <row r="50" spans="1:14" x14ac:dyDescent="0.25">
      <c r="B50" t="s">
        <v>1</v>
      </c>
      <c r="C50" t="s">
        <v>2</v>
      </c>
      <c r="D50" t="s">
        <v>3</v>
      </c>
      <c r="E50" t="s">
        <v>4</v>
      </c>
      <c r="F50" t="s">
        <v>5</v>
      </c>
      <c r="G50" t="s">
        <v>6</v>
      </c>
      <c r="H50" s="3"/>
      <c r="I50" s="3"/>
      <c r="J50" s="3"/>
      <c r="K50" s="3"/>
      <c r="L50" s="3"/>
      <c r="M50" s="3"/>
      <c r="N50" s="3"/>
    </row>
    <row r="51" spans="1:14" x14ac:dyDescent="0.25">
      <c r="H51" s="3"/>
      <c r="I51" s="3"/>
      <c r="J51" s="3"/>
      <c r="K51" s="3"/>
      <c r="L51" s="3"/>
      <c r="M51" s="3"/>
      <c r="N51" s="3"/>
    </row>
    <row r="52" spans="1:14" x14ac:dyDescent="0.25">
      <c r="C52" s="1" t="b">
        <v>0</v>
      </c>
      <c r="D52" s="1" t="b">
        <v>0</v>
      </c>
      <c r="E52" s="1" t="b">
        <v>0</v>
      </c>
      <c r="F52" s="1" t="b">
        <v>0</v>
      </c>
      <c r="G52" s="1" t="b">
        <v>0</v>
      </c>
      <c r="H52" s="3">
        <f>IF(C52=TRUE,1,0)</f>
        <v>0</v>
      </c>
      <c r="I52" s="3">
        <f>IF(D52=TRUE,2,0)</f>
        <v>0</v>
      </c>
      <c r="J52" s="3">
        <f>IF(E52=TRUE,3,0)</f>
        <v>0</v>
      </c>
      <c r="K52" s="3">
        <f>IF(F52=TRUE,4,0)</f>
        <v>0</v>
      </c>
      <c r="L52" s="3">
        <f>IF(G52=TRUE,5,0)</f>
        <v>0</v>
      </c>
      <c r="M52" s="3"/>
      <c r="N52" s="3">
        <f>SUM(H52:L52)</f>
        <v>0</v>
      </c>
    </row>
    <row r="54" spans="1:14" x14ac:dyDescent="0.25">
      <c r="A54" t="s">
        <v>49</v>
      </c>
    </row>
    <row r="56" spans="1:14" x14ac:dyDescent="0.25">
      <c r="B56" t="s">
        <v>50</v>
      </c>
      <c r="C56" t="s">
        <v>51</v>
      </c>
      <c r="D56" t="s">
        <v>3</v>
      </c>
      <c r="E56" t="s">
        <v>52</v>
      </c>
      <c r="F56" t="s">
        <v>53</v>
      </c>
      <c r="G56" t="s">
        <v>54</v>
      </c>
    </row>
    <row r="58" spans="1:14" x14ac:dyDescent="0.25">
      <c r="C58" s="1" t="b">
        <v>0</v>
      </c>
      <c r="D58" s="1" t="b">
        <v>0</v>
      </c>
      <c r="E58" s="1" t="b">
        <v>0</v>
      </c>
      <c r="F58" s="1" t="b">
        <v>0</v>
      </c>
      <c r="G58" s="1" t="b">
        <v>0</v>
      </c>
      <c r="H58" s="3">
        <f>IF(C58=TRUE,1,0)</f>
        <v>0</v>
      </c>
      <c r="I58" s="3">
        <f>IF(D58=TRUE,2,0)</f>
        <v>0</v>
      </c>
      <c r="J58" s="3">
        <f>IF(E58=TRUE,3,0)</f>
        <v>0</v>
      </c>
      <c r="K58" s="3">
        <f>IF(F58=TRUE,4,0)</f>
        <v>0</v>
      </c>
      <c r="L58" s="3">
        <f>IF(G58=TRUE,5,0)</f>
        <v>0</v>
      </c>
      <c r="M58" s="3"/>
      <c r="N58" s="3">
        <f>SUM(H58:L58)</f>
        <v>0</v>
      </c>
    </row>
    <row r="60" spans="1:14" x14ac:dyDescent="0.25">
      <c r="A60" s="3" t="s">
        <v>55</v>
      </c>
      <c r="B60" s="3">
        <f>SUM(N25:N58)-1</f>
        <v>-1</v>
      </c>
      <c r="C60" s="3"/>
    </row>
    <row r="61" spans="1:14" x14ac:dyDescent="0.25">
      <c r="A61" s="3"/>
      <c r="B61" s="3" t="str">
        <f>IMDIV(B60,30)</f>
        <v>-0,0333333333333333</v>
      </c>
      <c r="C61" s="3"/>
    </row>
    <row r="62" spans="1:14" x14ac:dyDescent="0.25">
      <c r="A62" s="2" t="s">
        <v>56</v>
      </c>
      <c r="B62" s="5">
        <f>B61*25</f>
        <v>-0.83333333333333248</v>
      </c>
    </row>
    <row r="64" spans="1:14" x14ac:dyDescent="0.25">
      <c r="A64" s="4" t="s">
        <v>59</v>
      </c>
    </row>
    <row r="65" spans="1:12" ht="15.75" thickBot="1" x14ac:dyDescent="0.3">
      <c r="A65" t="s">
        <v>57</v>
      </c>
      <c r="B65" s="6"/>
    </row>
    <row r="66" spans="1:12" x14ac:dyDescent="0.25">
      <c r="A66" t="s">
        <v>58</v>
      </c>
      <c r="B66" s="1" t="b">
        <v>0</v>
      </c>
    </row>
    <row r="68" spans="1:12" x14ac:dyDescent="0.25">
      <c r="A68" t="s">
        <v>60</v>
      </c>
    </row>
    <row r="70" spans="1:12" x14ac:dyDescent="0.25">
      <c r="B70" t="s">
        <v>1</v>
      </c>
      <c r="C70" t="s">
        <v>2</v>
      </c>
      <c r="D70" t="s">
        <v>3</v>
      </c>
      <c r="E70" t="s">
        <v>4</v>
      </c>
      <c r="F70" t="s">
        <v>5</v>
      </c>
      <c r="G70" t="s">
        <v>6</v>
      </c>
    </row>
    <row r="71" spans="1:12" x14ac:dyDescent="0.25">
      <c r="H71" s="3"/>
      <c r="I71" s="3"/>
      <c r="J71" s="3"/>
      <c r="K71" s="3"/>
      <c r="L71" s="3"/>
    </row>
    <row r="72" spans="1:12" x14ac:dyDescent="0.25">
      <c r="A72" t="s">
        <v>61</v>
      </c>
      <c r="C72" s="1" t="b">
        <v>0</v>
      </c>
      <c r="D72" s="1" t="b">
        <v>0</v>
      </c>
      <c r="E72" s="1" t="b">
        <v>0</v>
      </c>
      <c r="F72" s="1" t="b">
        <v>0</v>
      </c>
      <c r="G72" s="1" t="b">
        <v>0</v>
      </c>
      <c r="H72" s="3">
        <f>IF(C72=TRUE,1,0)</f>
        <v>0</v>
      </c>
      <c r="I72" s="3">
        <f>IF(D72=TRUE,2,0)</f>
        <v>0</v>
      </c>
      <c r="J72" s="3">
        <f>IF(E72=TRUE,3,0)</f>
        <v>0</v>
      </c>
      <c r="K72" s="3">
        <f>IF(F72=TRUE,4,0)</f>
        <v>0</v>
      </c>
      <c r="L72" s="3">
        <f>IF(G72=TRUE,5,0)</f>
        <v>0</v>
      </c>
    </row>
    <row r="73" spans="1:12" x14ac:dyDescent="0.25">
      <c r="A73" t="s">
        <v>62</v>
      </c>
      <c r="C73" s="1" t="b">
        <v>0</v>
      </c>
      <c r="D73" s="1" t="b">
        <v>0</v>
      </c>
      <c r="E73" s="1" t="b">
        <v>0</v>
      </c>
      <c r="F73" s="1" t="b">
        <v>0</v>
      </c>
      <c r="G73" s="1" t="b">
        <v>0</v>
      </c>
      <c r="H73" s="3">
        <f t="shared" ref="H73:H75" si="10">IF(C73=TRUE,1,0)</f>
        <v>0</v>
      </c>
      <c r="I73" s="3">
        <f t="shared" ref="I73:I75" si="11">IF(D73=TRUE,2,0)</f>
        <v>0</v>
      </c>
      <c r="J73" s="3">
        <f t="shared" ref="J73:J75" si="12">IF(E73=TRUE,3,0)</f>
        <v>0</v>
      </c>
      <c r="K73" s="3">
        <f t="shared" ref="K73:K75" si="13">IF(F73=TRUE,4,0)</f>
        <v>0</v>
      </c>
      <c r="L73" s="3">
        <f t="shared" ref="L73:L75" si="14">IF(G73=TRUE,5,0)</f>
        <v>0</v>
      </c>
    </row>
    <row r="74" spans="1:12" x14ac:dyDescent="0.25">
      <c r="A74" t="s">
        <v>63</v>
      </c>
      <c r="C74" s="1" t="b">
        <v>0</v>
      </c>
      <c r="D74" s="1" t="b">
        <v>0</v>
      </c>
      <c r="E74" s="1" t="b">
        <v>0</v>
      </c>
      <c r="F74" s="1" t="b">
        <v>0</v>
      </c>
      <c r="G74" s="1" t="b">
        <v>0</v>
      </c>
      <c r="H74" s="3">
        <f t="shared" si="10"/>
        <v>0</v>
      </c>
      <c r="I74" s="3">
        <f t="shared" si="11"/>
        <v>0</v>
      </c>
      <c r="J74" s="3">
        <f t="shared" si="12"/>
        <v>0</v>
      </c>
      <c r="K74" s="3">
        <f t="shared" si="13"/>
        <v>0</v>
      </c>
      <c r="L74" s="3">
        <f t="shared" si="14"/>
        <v>0</v>
      </c>
    </row>
    <row r="75" spans="1:12" x14ac:dyDescent="0.25">
      <c r="A75" t="s">
        <v>64</v>
      </c>
      <c r="C75" s="1" t="b">
        <v>0</v>
      </c>
      <c r="D75" s="1" t="b">
        <v>0</v>
      </c>
      <c r="E75" s="1" t="b">
        <v>0</v>
      </c>
      <c r="F75" s="1" t="b">
        <v>0</v>
      </c>
      <c r="G75" s="1" t="b">
        <v>0</v>
      </c>
      <c r="H75" s="3">
        <f t="shared" si="10"/>
        <v>0</v>
      </c>
      <c r="I75" s="3">
        <f t="shared" si="11"/>
        <v>0</v>
      </c>
      <c r="J75" s="3">
        <f t="shared" si="12"/>
        <v>0</v>
      </c>
      <c r="K75" s="3">
        <f t="shared" si="13"/>
        <v>0</v>
      </c>
      <c r="L75" s="3">
        <f t="shared" si="14"/>
        <v>0</v>
      </c>
    </row>
    <row r="76" spans="1:12" x14ac:dyDescent="0.25">
      <c r="H76" s="3"/>
      <c r="I76" s="3"/>
      <c r="J76" s="3"/>
      <c r="K76" s="3"/>
      <c r="L76" s="3"/>
    </row>
    <row r="77" spans="1:12" x14ac:dyDescent="0.25">
      <c r="A77" s="2" t="s">
        <v>65</v>
      </c>
      <c r="B77" s="5">
        <f>((SUM(H72:L75)/4)-1)*25</f>
        <v>-25</v>
      </c>
      <c r="H77" s="3"/>
      <c r="I77" s="3"/>
      <c r="J77" s="3"/>
      <c r="K77" s="3"/>
      <c r="L77" s="3"/>
    </row>
    <row r="78" spans="1:12" x14ac:dyDescent="0.25">
      <c r="H78" s="3"/>
      <c r="I78" s="3"/>
      <c r="J78" s="3"/>
      <c r="K78" s="3"/>
      <c r="L78" s="3"/>
    </row>
    <row r="79" spans="1:12" x14ac:dyDescent="0.25">
      <c r="A79" s="4" t="s">
        <v>68</v>
      </c>
      <c r="H79" s="3"/>
      <c r="I79" s="3"/>
      <c r="J79" s="3"/>
      <c r="K79" s="3"/>
      <c r="L79" s="3"/>
    </row>
    <row r="80" spans="1:12" ht="15.75" thickBot="1" x14ac:dyDescent="0.3">
      <c r="A80" t="s">
        <v>66</v>
      </c>
      <c r="B80" s="6"/>
      <c r="H80" s="3"/>
      <c r="I80" s="3"/>
      <c r="J80" s="3"/>
      <c r="K80" s="3"/>
      <c r="L80" s="3"/>
    </row>
    <row r="81" spans="1:12" x14ac:dyDescent="0.25">
      <c r="A81" t="s">
        <v>67</v>
      </c>
      <c r="B81" s="1" t="b">
        <v>0</v>
      </c>
      <c r="H81" s="3"/>
      <c r="I81" s="3"/>
      <c r="J81" s="3"/>
      <c r="K81" s="3"/>
      <c r="L81" s="3"/>
    </row>
    <row r="82" spans="1:12" x14ac:dyDescent="0.25">
      <c r="H82" s="3"/>
      <c r="I82" s="3"/>
      <c r="J82" s="3"/>
      <c r="K82" s="3"/>
      <c r="L82" s="3"/>
    </row>
    <row r="83" spans="1:12" x14ac:dyDescent="0.25">
      <c r="A83" t="s">
        <v>60</v>
      </c>
      <c r="H83" s="3"/>
      <c r="I83" s="3"/>
      <c r="J83" s="3"/>
      <c r="K83" s="3"/>
      <c r="L83" s="3"/>
    </row>
    <row r="84" spans="1:12" x14ac:dyDescent="0.25">
      <c r="H84" s="3"/>
      <c r="I84" s="3"/>
      <c r="J84" s="3"/>
      <c r="K84" s="3"/>
      <c r="L84" s="3"/>
    </row>
    <row r="85" spans="1:12" x14ac:dyDescent="0.25">
      <c r="B85" t="s">
        <v>1</v>
      </c>
      <c r="C85" t="s">
        <v>2</v>
      </c>
      <c r="D85" t="s">
        <v>3</v>
      </c>
      <c r="E85" t="s">
        <v>4</v>
      </c>
      <c r="F85" t="s">
        <v>5</v>
      </c>
      <c r="G85" t="s">
        <v>6</v>
      </c>
      <c r="H85" s="3"/>
      <c r="I85" s="3"/>
      <c r="J85" s="3"/>
      <c r="K85" s="3"/>
      <c r="L85" s="3"/>
    </row>
    <row r="86" spans="1:12" x14ac:dyDescent="0.25">
      <c r="H86" s="3"/>
      <c r="I86" s="3"/>
      <c r="J86" s="3"/>
      <c r="K86" s="3"/>
      <c r="L86" s="3"/>
    </row>
    <row r="87" spans="1:12" x14ac:dyDescent="0.25">
      <c r="A87" t="s">
        <v>69</v>
      </c>
      <c r="C87" s="1" t="b">
        <v>0</v>
      </c>
      <c r="D87" s="1" t="b">
        <v>0</v>
      </c>
      <c r="E87" s="1" t="b">
        <v>0</v>
      </c>
      <c r="F87" s="1" t="b">
        <v>0</v>
      </c>
      <c r="G87" s="1" t="b">
        <v>0</v>
      </c>
      <c r="H87" s="3">
        <f>IF(C87=TRUE,1,0)</f>
        <v>0</v>
      </c>
      <c r="I87" s="3">
        <f>IF(D87=TRUE,2,0)</f>
        <v>0</v>
      </c>
      <c r="J87" s="3">
        <f>IF(E87=TRUE,3,0)</f>
        <v>0</v>
      </c>
      <c r="K87" s="3">
        <f>IF(F87=TRUE,4,0)</f>
        <v>0</v>
      </c>
      <c r="L87" s="3">
        <f>IF(G87=TRUE,5,0)</f>
        <v>0</v>
      </c>
    </row>
    <row r="88" spans="1:12" x14ac:dyDescent="0.25">
      <c r="A88" t="s">
        <v>70</v>
      </c>
      <c r="C88" s="1" t="b">
        <v>0</v>
      </c>
      <c r="D88" s="1" t="b">
        <v>0</v>
      </c>
      <c r="E88" s="1" t="b">
        <v>0</v>
      </c>
      <c r="F88" s="1" t="b">
        <v>0</v>
      </c>
      <c r="G88" s="1" t="b">
        <v>0</v>
      </c>
      <c r="H88" s="3">
        <f t="shared" ref="H88:H90" si="15">IF(C88=TRUE,1,0)</f>
        <v>0</v>
      </c>
      <c r="I88" s="3">
        <f t="shared" ref="I88:I90" si="16">IF(D88=TRUE,2,0)</f>
        <v>0</v>
      </c>
      <c r="J88" s="3">
        <f t="shared" ref="J88:J90" si="17">IF(E88=TRUE,3,0)</f>
        <v>0</v>
      </c>
      <c r="K88" s="3">
        <f t="shared" ref="K88:K90" si="18">IF(F88=TRUE,4,0)</f>
        <v>0</v>
      </c>
      <c r="L88" s="3">
        <f t="shared" ref="L88:L90" si="19">IF(G88=TRUE,5,0)</f>
        <v>0</v>
      </c>
    </row>
    <row r="89" spans="1:12" x14ac:dyDescent="0.25">
      <c r="A89" t="s">
        <v>71</v>
      </c>
      <c r="C89" s="1" t="b">
        <v>0</v>
      </c>
      <c r="D89" s="1" t="b">
        <v>0</v>
      </c>
      <c r="E89" s="1" t="b">
        <v>0</v>
      </c>
      <c r="F89" s="1" t="b">
        <v>0</v>
      </c>
      <c r="G89" s="1" t="b">
        <v>0</v>
      </c>
      <c r="H89" s="3">
        <f t="shared" si="15"/>
        <v>0</v>
      </c>
      <c r="I89" s="3">
        <f t="shared" si="16"/>
        <v>0</v>
      </c>
      <c r="J89" s="3">
        <f t="shared" si="17"/>
        <v>0</v>
      </c>
      <c r="K89" s="3">
        <f t="shared" si="18"/>
        <v>0</v>
      </c>
      <c r="L89" s="3">
        <f t="shared" si="19"/>
        <v>0</v>
      </c>
    </row>
    <row r="90" spans="1:12" x14ac:dyDescent="0.25">
      <c r="A90" t="s">
        <v>72</v>
      </c>
      <c r="C90" s="1" t="b">
        <v>0</v>
      </c>
      <c r="D90" s="1" t="b">
        <v>0</v>
      </c>
      <c r="E90" s="1" t="b">
        <v>0</v>
      </c>
      <c r="F90" s="1" t="b">
        <v>0</v>
      </c>
      <c r="G90" s="1" t="b">
        <v>0</v>
      </c>
      <c r="H90" s="3">
        <f t="shared" si="15"/>
        <v>0</v>
      </c>
      <c r="I90" s="3">
        <f t="shared" si="16"/>
        <v>0</v>
      </c>
      <c r="J90" s="3">
        <f t="shared" si="17"/>
        <v>0</v>
      </c>
      <c r="K90" s="3">
        <f t="shared" si="18"/>
        <v>0</v>
      </c>
      <c r="L90" s="3">
        <f t="shared" si="19"/>
        <v>0</v>
      </c>
    </row>
    <row r="91" spans="1:12" x14ac:dyDescent="0.25">
      <c r="H91" s="3"/>
      <c r="I91" s="3"/>
      <c r="J91" s="3"/>
      <c r="K91" s="3"/>
      <c r="L91" s="3"/>
    </row>
    <row r="92" spans="1:12" x14ac:dyDescent="0.25">
      <c r="A92" s="2" t="s">
        <v>65</v>
      </c>
      <c r="B92" s="5">
        <f>((SUM(H87:L90)/4)-1)*25</f>
        <v>-25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Freericks</dc:creator>
  <cp:lastModifiedBy>Oliver Freericks</cp:lastModifiedBy>
  <dcterms:created xsi:type="dcterms:W3CDTF">2024-09-18T13:58:44Z</dcterms:created>
  <dcterms:modified xsi:type="dcterms:W3CDTF">2024-09-19T07:24:31Z</dcterms:modified>
</cp:coreProperties>
</file>