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VD\2024\Gymfit-Männer\Jahresmeiterschaft\"/>
    </mc:Choice>
  </mc:AlternateContent>
  <xr:revisionPtr revIDLastSave="0" documentId="13_ncr:1_{34D00B7E-7E6D-4FB4-ADF4-136F639614E9}" xr6:coauthVersionLast="47" xr6:coauthVersionMax="47" xr10:uidLastSave="{00000000-0000-0000-0000-000000000000}"/>
  <bookViews>
    <workbookView xWindow="-120" yWindow="-120" windowWidth="29040" windowHeight="15720" xr2:uid="{F3FA65E3-CFAA-43BC-8CF1-0C93964CD8DD}"/>
  </bookViews>
  <sheets>
    <sheet name="RL 4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D14" i="1"/>
  <c r="D13" i="1"/>
  <c r="D12" i="1"/>
  <c r="D11" i="1"/>
  <c r="D10" i="1"/>
  <c r="D9" i="1"/>
  <c r="D8" i="1"/>
  <c r="D7" i="1"/>
  <c r="D4" i="1"/>
</calcChain>
</file>

<file path=xl/sharedStrings.xml><?xml version="1.0" encoding="utf-8"?>
<sst xmlns="http://schemas.openxmlformats.org/spreadsheetml/2006/main" count="22" uniqueCount="22">
  <si>
    <t>Minigolf</t>
  </si>
  <si>
    <t>Gym-Fit Männer</t>
  </si>
  <si>
    <t>Rang</t>
  </si>
  <si>
    <t>Total Punkte</t>
  </si>
  <si>
    <t>Name</t>
  </si>
  <si>
    <t>JM-Pkte</t>
  </si>
  <si>
    <t>Ditzler Heinz</t>
  </si>
  <si>
    <t>Lötscher Walter</t>
  </si>
  <si>
    <t>Boppart Marcel</t>
  </si>
  <si>
    <t>Müller Franz</t>
  </si>
  <si>
    <t>Nüchter Jochen</t>
  </si>
  <si>
    <t>Giger Erich</t>
  </si>
  <si>
    <t>Schindelholz Peter</t>
  </si>
  <si>
    <t>8a</t>
  </si>
  <si>
    <t>Alge Robert</t>
  </si>
  <si>
    <t>8b</t>
  </si>
  <si>
    <t>Plüss Walter</t>
  </si>
  <si>
    <t>Moser Hans</t>
  </si>
  <si>
    <t>Schlup René</t>
  </si>
  <si>
    <t>Egli Walter</t>
  </si>
  <si>
    <t>Bobbià Angelo</t>
  </si>
  <si>
    <t>Org. Marcel Boppart / Angelo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</si>
</sst>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0" xfId="0" applyFont="1" applyAlignment="1">
      <alignment horizontal="center"/>
    </xf>
    <xf numFmtId="14" fontId="4" fillId="0" borderId="6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14" fontId="4" fillId="0" borderId="8" xfId="0" applyNumberFormat="1" applyFont="1" applyBorder="1"/>
    <xf numFmtId="0" fontId="4" fillId="0" borderId="9" xfId="0" applyFont="1" applyBorder="1"/>
    <xf numFmtId="0" fontId="4" fillId="0" borderId="0" xfId="0" applyFont="1"/>
    <xf numFmtId="0" fontId="4" fillId="0" borderId="10" xfId="0" applyFont="1" applyBorder="1" applyAlignment="1">
      <alignment horizontal="center"/>
    </xf>
    <xf numFmtId="14" fontId="4" fillId="0" borderId="11" xfId="0" applyNumberFormat="1" applyFont="1" applyBorder="1"/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0" fontId="4" fillId="2" borderId="17" xfId="0" applyFont="1" applyFill="1" applyBorder="1"/>
    <xf numFmtId="1" fontId="4" fillId="3" borderId="18" xfId="0" applyNumberFormat="1" applyFont="1" applyFill="1" applyBorder="1" applyAlignment="1">
      <alignment horizontal="center"/>
    </xf>
    <xf numFmtId="0" fontId="1" fillId="0" borderId="0" xfId="0" applyFont="1"/>
    <xf numFmtId="0" fontId="4" fillId="0" borderId="19" xfId="0" applyFont="1" applyBorder="1" applyAlignment="1">
      <alignment horizontal="center"/>
    </xf>
    <xf numFmtId="1" fontId="4" fillId="0" borderId="18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160021</xdr:rowOff>
    </xdr:from>
    <xdr:to>
      <xdr:col>2</xdr:col>
      <xdr:colOff>129540</xdr:colOff>
      <xdr:row>1</xdr:row>
      <xdr:rowOff>1021081</xdr:rowOff>
    </xdr:to>
    <xdr:pic>
      <xdr:nvPicPr>
        <xdr:cNvPr id="2" name="Grafik 1" descr="logo_turnverein">
          <a:extLst>
            <a:ext uri="{FF2B5EF4-FFF2-40B4-BE49-F238E27FC236}">
              <a16:creationId xmlns:a16="http://schemas.microsoft.com/office/drawing/2014/main" id="{46709D1B-B18C-49B6-83E6-9A8B026A0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360046"/>
          <a:ext cx="157353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VD\TVD%20Jahresmeisterschaft\9.%20Organisation\2024%20JM%20&#220;bersicht%20-%20Original%20zum%20Eintragen%20%20der%20Wettk&#228;mpfe%202024%201L%20etc.xlsx" TargetMode="External"/><Relationship Id="rId1" Type="http://schemas.openxmlformats.org/officeDocument/2006/relationships/externalLinkPath" Target="/TVD/TVD%20Jahresmeisterschaft/9.%20Organisation/2024%20JM%20&#220;bersicht%20-%20Original%20zum%20Eintragen%20%20der%20Wettk&#228;mpfe%202024%201L%20et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M-Übersicht"/>
      <sheetName val="Paarwettkampf"/>
      <sheetName val="WKB 1"/>
      <sheetName val="RL 1L"/>
      <sheetName val="Ballwettkampf"/>
      <sheetName val="WKB 2"/>
      <sheetName val="RL 2L"/>
      <sheetName val="Differenzler"/>
      <sheetName val="WKB 3"/>
      <sheetName val="RL 3L"/>
      <sheetName val="Minigolf"/>
      <sheetName val="RL 4L (2)"/>
      <sheetName val="RL 4L"/>
      <sheetName val="OL"/>
      <sheetName val="RL 5g"/>
      <sheetName val="Petangue"/>
      <sheetName val="RL 6k"/>
      <sheetName val="Chianti-Cup"/>
      <sheetName val="WKB 7"/>
      <sheetName val="RL 7k"/>
      <sheetName val="Kegeln"/>
      <sheetName val="WKB8"/>
      <sheetName val="RL 8k"/>
      <sheetName val="T-Std 2023"/>
      <sheetName val="EndRL 2024 "/>
      <sheetName val="EndRL 2023 sortiert nur mit 5 D"/>
      <sheetName val="EndRL 2023"/>
      <sheetName val="T-Std 2022"/>
      <sheetName val="T-Std 2021"/>
      <sheetName val="RL JG"/>
      <sheetName val="RL JG5"/>
      <sheetName val="RL JG4"/>
      <sheetName val="RL JG3"/>
      <sheetName val="RL JG2"/>
      <sheetName val="EndRL 2021 sort n Pkt"/>
      <sheetName val="Aufwand"/>
      <sheetName val="Tabelle1"/>
    </sheetNames>
    <sheetDataSet>
      <sheetData sheetId="0">
        <row r="15">
          <cell r="C15">
            <v>45453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94569-5B95-488B-8A77-365DD7CEB79A}">
  <dimension ref="A1:F19"/>
  <sheetViews>
    <sheetView tabSelected="1" workbookViewId="0">
      <selection activeCell="C4" sqref="C4"/>
    </sheetView>
  </sheetViews>
  <sheetFormatPr baseColWidth="10" defaultColWidth="11.5703125" defaultRowHeight="15" x14ac:dyDescent="0.25"/>
  <cols>
    <col min="3" max="3" width="20.42578125" customWidth="1"/>
    <col min="4" max="4" width="11.28515625" bestFit="1" customWidth="1"/>
  </cols>
  <sheetData>
    <row r="1" spans="1:6" ht="15.75" thickBot="1" x14ac:dyDescent="0.3"/>
    <row r="2" spans="1:6" ht="89.25" customHeight="1" thickBot="1" x14ac:dyDescent="0.3">
      <c r="A2" s="1"/>
      <c r="B2" s="2"/>
      <c r="C2" s="3" t="s">
        <v>0</v>
      </c>
      <c r="D2" s="4"/>
    </row>
    <row r="3" spans="1:6" ht="18.75" thickBot="1" x14ac:dyDescent="0.3">
      <c r="A3" s="5"/>
      <c r="B3" s="6"/>
      <c r="C3" s="7" t="s">
        <v>21</v>
      </c>
      <c r="D3" s="8"/>
    </row>
    <row r="4" spans="1:6" ht="18.75" thickBot="1" x14ac:dyDescent="0.3">
      <c r="A4" s="9" t="s">
        <v>1</v>
      </c>
      <c r="B4" s="10"/>
      <c r="C4" s="11"/>
      <c r="D4" s="12">
        <f>'[1]JM-Übersicht'!C15</f>
        <v>45453</v>
      </c>
    </row>
    <row r="5" spans="1:6" ht="15.75" thickBot="1" x14ac:dyDescent="0.3">
      <c r="A5" s="13"/>
      <c r="B5" s="14"/>
      <c r="C5" s="15"/>
      <c r="D5" s="16"/>
    </row>
    <row r="6" spans="1:6" ht="30.75" thickBot="1" x14ac:dyDescent="0.3">
      <c r="A6" s="17" t="s">
        <v>2</v>
      </c>
      <c r="B6" s="18" t="s">
        <v>3</v>
      </c>
      <c r="C6" s="19" t="s">
        <v>4</v>
      </c>
      <c r="D6" s="20" t="s">
        <v>5</v>
      </c>
    </row>
    <row r="7" spans="1:6" x14ac:dyDescent="0.25">
      <c r="A7" s="21">
        <v>1</v>
      </c>
      <c r="B7" s="22">
        <v>41</v>
      </c>
      <c r="C7" s="23" t="s">
        <v>6</v>
      </c>
      <c r="D7" s="24">
        <f>$F$7/B7*1000</f>
        <v>1000</v>
      </c>
      <c r="F7" s="25">
        <v>41</v>
      </c>
    </row>
    <row r="8" spans="1:6" x14ac:dyDescent="0.25">
      <c r="A8" s="26">
        <v>2</v>
      </c>
      <c r="B8" s="22">
        <v>42</v>
      </c>
      <c r="C8" s="23" t="s">
        <v>7</v>
      </c>
      <c r="D8" s="27">
        <f>$F$7/B8*1000</f>
        <v>976.19047619047615</v>
      </c>
    </row>
    <row r="9" spans="1:6" x14ac:dyDescent="0.25">
      <c r="A9" s="21">
        <v>3</v>
      </c>
      <c r="B9" s="22">
        <v>43</v>
      </c>
      <c r="C9" s="23" t="s">
        <v>8</v>
      </c>
      <c r="D9" s="27">
        <f>$F$7/B9*1000</f>
        <v>953.48837209302326</v>
      </c>
    </row>
    <row r="10" spans="1:6" x14ac:dyDescent="0.25">
      <c r="A10" s="21">
        <v>4</v>
      </c>
      <c r="B10" s="22">
        <v>44</v>
      </c>
      <c r="C10" s="23" t="s">
        <v>9</v>
      </c>
      <c r="D10" s="27">
        <f>$F$7/B10*1000</f>
        <v>931.81818181818176</v>
      </c>
    </row>
    <row r="11" spans="1:6" x14ac:dyDescent="0.25">
      <c r="A11" s="21">
        <v>5</v>
      </c>
      <c r="B11" s="22">
        <v>48</v>
      </c>
      <c r="C11" s="23" t="s">
        <v>10</v>
      </c>
      <c r="D11" s="27">
        <f>$F$7/B11*1000</f>
        <v>854.16666666666663</v>
      </c>
    </row>
    <row r="12" spans="1:6" x14ac:dyDescent="0.25">
      <c r="A12" s="26">
        <v>6</v>
      </c>
      <c r="B12" s="22">
        <v>49</v>
      </c>
      <c r="C12" s="23" t="s">
        <v>11</v>
      </c>
      <c r="D12" s="27">
        <f>$F$7/B12*1000</f>
        <v>836.73469387755108</v>
      </c>
    </row>
    <row r="13" spans="1:6" x14ac:dyDescent="0.25">
      <c r="A13" s="21">
        <v>7</v>
      </c>
      <c r="B13" s="22">
        <v>52</v>
      </c>
      <c r="C13" s="23" t="s">
        <v>12</v>
      </c>
      <c r="D13" s="27">
        <f>$F$7/B13*1000</f>
        <v>788.46153846153845</v>
      </c>
    </row>
    <row r="14" spans="1:6" x14ac:dyDescent="0.25">
      <c r="A14" s="21" t="s">
        <v>13</v>
      </c>
      <c r="B14" s="22">
        <v>53</v>
      </c>
      <c r="C14" s="23" t="s">
        <v>14</v>
      </c>
      <c r="D14" s="27">
        <f>$F$7/B14*1000</f>
        <v>773.58490566037744</v>
      </c>
    </row>
    <row r="15" spans="1:6" x14ac:dyDescent="0.25">
      <c r="A15" s="21" t="s">
        <v>15</v>
      </c>
      <c r="B15" s="22">
        <v>53</v>
      </c>
      <c r="C15" s="23" t="s">
        <v>16</v>
      </c>
      <c r="D15" s="27">
        <f>$F$7/B15*1000</f>
        <v>773.58490566037744</v>
      </c>
    </row>
    <row r="16" spans="1:6" x14ac:dyDescent="0.25">
      <c r="A16" s="26">
        <v>10</v>
      </c>
      <c r="B16" s="22">
        <v>58</v>
      </c>
      <c r="C16" s="23" t="s">
        <v>17</v>
      </c>
      <c r="D16" s="27">
        <f>$F$7/B16*1000</f>
        <v>706.89655172413791</v>
      </c>
    </row>
    <row r="17" spans="1:4" x14ac:dyDescent="0.25">
      <c r="A17" s="21">
        <v>11</v>
      </c>
      <c r="B17" s="22">
        <v>59</v>
      </c>
      <c r="C17" s="23" t="s">
        <v>18</v>
      </c>
      <c r="D17" s="27">
        <f>$F$7/B17*1000</f>
        <v>694.9152542372882</v>
      </c>
    </row>
    <row r="18" spans="1:4" x14ac:dyDescent="0.25">
      <c r="A18" s="21">
        <v>12</v>
      </c>
      <c r="B18" s="22">
        <v>60</v>
      </c>
      <c r="C18" s="23" t="s">
        <v>19</v>
      </c>
      <c r="D18" s="27">
        <f>$F$7/B18*1000</f>
        <v>683.33333333333337</v>
      </c>
    </row>
    <row r="19" spans="1:4" x14ac:dyDescent="0.25">
      <c r="A19" s="21">
        <v>13</v>
      </c>
      <c r="B19" s="22">
        <v>62</v>
      </c>
      <c r="C19" s="23" t="s">
        <v>20</v>
      </c>
      <c r="D19" s="27">
        <f>$F$7/B19*1000</f>
        <v>661.29032258064512</v>
      </c>
    </row>
  </sheetData>
  <mergeCells count="1">
    <mergeCell ref="A4:B4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RL 4L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Bobbià</dc:creator>
  <cp:lastModifiedBy>Angelo Bobbià</cp:lastModifiedBy>
  <dcterms:created xsi:type="dcterms:W3CDTF">2024-06-11T14:38:54Z</dcterms:created>
  <dcterms:modified xsi:type="dcterms:W3CDTF">2024-06-11T14:44:09Z</dcterms:modified>
</cp:coreProperties>
</file>