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b82d97153965ff34/Angebot Ukraine MoD/"/>
    </mc:Choice>
  </mc:AlternateContent>
  <xr:revisionPtr revIDLastSave="1" documentId="8_{ED693F49-914C-4E3A-9CF1-EF8A453687CF}" xr6:coauthVersionLast="47" xr6:coauthVersionMax="47" xr10:uidLastSave="{90E29714-6D71-584C-8BFA-8A2541FA91CE}"/>
  <bookViews>
    <workbookView xWindow="0" yWindow="500" windowWidth="18220" windowHeight="11620" xr2:uid="{00000000-000D-0000-FFFF-FFFF00000000}"/>
  </bookViews>
  <sheets>
    <sheet name="SK-62" sheetId="12" r:id="rId1"/>
    <sheet name="SK-62Pro" sheetId="10" r:id="rId2"/>
    <sheet name="YFT-CZ35" sheetId="9" r:id="rId3"/>
    <sheet name="YFT-CZ70" sheetId="11" r:id="rId4"/>
  </sheets>
  <definedNames>
    <definedName name="_xlnm.Print_Area" localSheetId="0">'SK-62'!$A$1:$J$68</definedName>
    <definedName name="_xlnm.Print_Area" localSheetId="1">'SK-62Pro'!$A$1:$J$71</definedName>
    <definedName name="_xlnm.Print_Area" localSheetId="2">'YFT-CZ35'!$A$1:$J$71</definedName>
    <definedName name="_xlnm.Print_Area" localSheetId="3">'YFT-CZ70'!$A$1:$J$68</definedName>
    <definedName name="valuevx">42.314159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" i="11" l="1"/>
  <c r="J50" i="11" s="1"/>
  <c r="H55" i="9"/>
  <c r="J55" i="9" s="1"/>
  <c r="H53" i="10"/>
  <c r="J53" i="10" s="1"/>
  <c r="H50" i="12"/>
  <c r="J50" i="12" s="1"/>
  <c r="J28" i="11"/>
  <c r="J16" i="11"/>
  <c r="J42" i="9"/>
  <c r="J31" i="9"/>
  <c r="J16" i="9"/>
  <c r="J40" i="10"/>
  <c r="J29" i="10"/>
  <c r="J16" i="10"/>
  <c r="J40" i="12"/>
  <c r="J29" i="12"/>
  <c r="J16" i="12"/>
</calcChain>
</file>

<file path=xl/sharedStrings.xml><?xml version="1.0" encoding="utf-8"?>
<sst xmlns="http://schemas.openxmlformats.org/spreadsheetml/2006/main" count="376" uniqueCount="165">
  <si>
    <t>QUOTATION SHEET</t>
  </si>
  <si>
    <t>Date</t>
  </si>
  <si>
    <t>Expire Date</t>
  </si>
  <si>
    <t xml:space="preserve">       </t>
  </si>
  <si>
    <t>CUSTOMER</t>
  </si>
  <si>
    <t>SHIP TO</t>
  </si>
  <si>
    <t>SHIPPING DETAILS</t>
  </si>
  <si>
    <t>Synergy Capital AG</t>
  </si>
  <si>
    <t>Shipment</t>
  </si>
  <si>
    <t>By Sea</t>
  </si>
  <si>
    <t>Loading Port</t>
  </si>
  <si>
    <t>Leading time</t>
  </si>
  <si>
    <t>Negotiated</t>
  </si>
  <si>
    <t>Port of Destination</t>
  </si>
  <si>
    <t>NUMBER</t>
  </si>
  <si>
    <t>Model No.</t>
  </si>
  <si>
    <t>DESCRIPTION</t>
  </si>
  <si>
    <t>QTY</t>
  </si>
  <si>
    <t xml:space="preserve">Unit Price / FOB China </t>
  </si>
  <si>
    <t>In Total</t>
  </si>
  <si>
    <t>SK-62 Six Rotors Drone</t>
  </si>
  <si>
    <r>
      <rPr>
        <sz val="11"/>
        <color theme="1"/>
        <rFont val="Arial"/>
        <charset val="134"/>
      </rPr>
      <t xml:space="preserve">Payload </t>
    </r>
    <r>
      <rPr>
        <sz val="11"/>
        <color theme="1"/>
        <rFont val="宋体"/>
        <charset val="134"/>
      </rPr>
      <t>：</t>
    </r>
  </si>
  <si>
    <t>6kg</t>
  </si>
  <si>
    <t>1 piece</t>
  </si>
  <si>
    <r>
      <rPr>
        <sz val="11"/>
        <color theme="1"/>
        <rFont val="Arial"/>
        <charset val="134"/>
      </rPr>
      <t>Flight time</t>
    </r>
    <r>
      <rPr>
        <sz val="11"/>
        <color theme="1"/>
        <rFont val="宋体"/>
        <charset val="134"/>
      </rPr>
      <t>：</t>
    </r>
  </si>
  <si>
    <t>40-60mins (1-2kg payload)</t>
  </si>
  <si>
    <r>
      <rPr>
        <sz val="11"/>
        <color theme="1"/>
        <rFont val="Arial"/>
        <charset val="134"/>
      </rPr>
      <t>Power Systerm</t>
    </r>
    <r>
      <rPr>
        <sz val="11"/>
        <color theme="1"/>
        <rFont val="宋体"/>
        <charset val="134"/>
      </rPr>
      <t>：</t>
    </r>
  </si>
  <si>
    <t>battery</t>
  </si>
  <si>
    <r>
      <rPr>
        <sz val="11"/>
        <rFont val="Arial"/>
        <charset val="134"/>
      </rPr>
      <t xml:space="preserve">Wheelbase </t>
    </r>
    <r>
      <rPr>
        <sz val="11"/>
        <rFont val="宋体"/>
        <charset val="134"/>
      </rPr>
      <t>：</t>
    </r>
  </si>
  <si>
    <t>1320mm</t>
  </si>
  <si>
    <r>
      <rPr>
        <sz val="11"/>
        <rFont val="Arial"/>
        <charset val="134"/>
      </rPr>
      <t>Taking-off &amp; landing</t>
    </r>
    <r>
      <rPr>
        <sz val="11"/>
        <rFont val="宋体"/>
        <charset val="134"/>
      </rPr>
      <t>：</t>
    </r>
  </si>
  <si>
    <t>VTOL</t>
  </si>
  <si>
    <r>
      <rPr>
        <sz val="11"/>
        <color theme="1"/>
        <rFont val="Arial"/>
        <charset val="134"/>
      </rPr>
      <t>Working height</t>
    </r>
    <r>
      <rPr>
        <sz val="11"/>
        <color theme="1"/>
        <rFont val="宋体"/>
        <charset val="134"/>
      </rPr>
      <t>：</t>
    </r>
  </si>
  <si>
    <t>3500m</t>
  </si>
  <si>
    <r>
      <rPr>
        <sz val="11"/>
        <color theme="1"/>
        <rFont val="Arial"/>
        <charset val="134"/>
      </rPr>
      <t>Wind resistance</t>
    </r>
    <r>
      <rPr>
        <sz val="11"/>
        <color theme="1"/>
        <rFont val="宋体"/>
        <charset val="134"/>
      </rPr>
      <t>：</t>
    </r>
  </si>
  <si>
    <t>5.5-10.7m/s (6 levels)</t>
  </si>
  <si>
    <r>
      <rPr>
        <sz val="11"/>
        <color theme="1"/>
        <rFont val="Arial"/>
        <charset val="134"/>
      </rPr>
      <t>Crusing speed</t>
    </r>
    <r>
      <rPr>
        <sz val="11"/>
        <color theme="1"/>
        <rFont val="宋体"/>
        <charset val="134"/>
      </rPr>
      <t>：</t>
    </r>
  </si>
  <si>
    <t>20m/s</t>
  </si>
  <si>
    <r>
      <rPr>
        <b/>
        <sz val="11"/>
        <color theme="1"/>
        <rFont val="Arial"/>
        <charset val="134"/>
      </rPr>
      <t>Price includes</t>
    </r>
    <r>
      <rPr>
        <b/>
        <sz val="11"/>
        <color theme="1"/>
        <rFont val="宋体"/>
        <charset val="134"/>
      </rPr>
      <t>：</t>
    </r>
  </si>
  <si>
    <t>dronex1</t>
  </si>
  <si>
    <t>Battery*2, charger*1, remote control*1</t>
  </si>
  <si>
    <t>Y-40 40X PTZ Camera Specifications</t>
  </si>
  <si>
    <r>
      <rPr>
        <sz val="10.5"/>
        <color theme="1"/>
        <rFont val="Arial"/>
        <charset val="134"/>
      </rPr>
      <t>Foucs</t>
    </r>
    <r>
      <rPr>
        <sz val="10.5"/>
        <color theme="1"/>
        <rFont val="宋体"/>
        <charset val="134"/>
      </rPr>
      <t>：</t>
    </r>
  </si>
  <si>
    <t>40x optical zoom</t>
  </si>
  <si>
    <r>
      <rPr>
        <sz val="10.5"/>
        <color theme="1"/>
        <rFont val="Arial"/>
        <charset val="134"/>
      </rPr>
      <t>Pixel</t>
    </r>
    <r>
      <rPr>
        <sz val="10.5"/>
        <color theme="1"/>
        <rFont val="宋体"/>
        <charset val="134"/>
      </rPr>
      <t>：</t>
    </r>
  </si>
  <si>
    <t>2 million pixel</t>
  </si>
  <si>
    <r>
      <rPr>
        <sz val="10.5"/>
        <color theme="1"/>
        <rFont val="Arial"/>
        <charset val="134"/>
      </rPr>
      <t>Video record</t>
    </r>
    <r>
      <rPr>
        <sz val="10.5"/>
        <color theme="1"/>
        <rFont val="宋体"/>
        <charset val="134"/>
      </rPr>
      <t>：</t>
    </r>
  </si>
  <si>
    <t>1920*1080</t>
  </si>
  <si>
    <r>
      <rPr>
        <sz val="10.5"/>
        <color theme="1"/>
        <rFont val="Arial"/>
        <charset val="134"/>
      </rPr>
      <t>Dimension</t>
    </r>
    <r>
      <rPr>
        <sz val="10.5"/>
        <color theme="1"/>
        <rFont val="宋体"/>
        <charset val="134"/>
      </rPr>
      <t>：</t>
    </r>
  </si>
  <si>
    <t>167*92*162</t>
  </si>
  <si>
    <r>
      <rPr>
        <sz val="10.5"/>
        <color theme="1"/>
        <rFont val="Arial"/>
        <charset val="134"/>
      </rPr>
      <t>Resolution</t>
    </r>
    <r>
      <rPr>
        <sz val="10.5"/>
        <color theme="1"/>
        <rFont val="宋体"/>
        <charset val="134"/>
      </rPr>
      <t>：</t>
    </r>
  </si>
  <si>
    <t>640*480</t>
  </si>
  <si>
    <r>
      <t>Lens focal length</t>
    </r>
    <r>
      <rPr>
        <sz val="10.5"/>
        <color theme="1"/>
        <rFont val="宋体"/>
        <charset val="134"/>
      </rPr>
      <t>：</t>
    </r>
  </si>
  <si>
    <t>2.9-116mm</t>
  </si>
  <si>
    <r>
      <rPr>
        <sz val="10.5"/>
        <color theme="1"/>
        <rFont val="Arial"/>
        <charset val="134"/>
      </rPr>
      <t>Sensor</t>
    </r>
    <r>
      <rPr>
        <sz val="10.5"/>
        <color theme="1"/>
        <rFont val="宋体"/>
        <charset val="134"/>
      </rPr>
      <t>：</t>
    </r>
  </si>
  <si>
    <t>SD/SDHC memory card</t>
  </si>
  <si>
    <t>Ground Control Station Specifications</t>
  </si>
  <si>
    <r>
      <rPr>
        <sz val="10.5"/>
        <color theme="1"/>
        <rFont val="Arial"/>
        <charset val="134"/>
      </rPr>
      <t>Data-Video link</t>
    </r>
    <r>
      <rPr>
        <sz val="10.5"/>
        <color theme="1"/>
        <rFont val="宋体"/>
        <charset val="134"/>
      </rPr>
      <t>：</t>
    </r>
  </si>
  <si>
    <r>
      <rPr>
        <sz val="11"/>
        <color rgb="FF000000"/>
        <rFont val="Arial"/>
        <charset val="134"/>
      </rPr>
      <t xml:space="preserve">flight range </t>
    </r>
    <r>
      <rPr>
        <b/>
        <sz val="11"/>
        <color rgb="FF000000"/>
        <rFont val="Arial"/>
        <charset val="134"/>
      </rPr>
      <t>10km</t>
    </r>
  </si>
  <si>
    <r>
      <rPr>
        <sz val="10.5"/>
        <color theme="1"/>
        <rFont val="Arial"/>
        <charset val="134"/>
      </rPr>
      <t>Ground Station</t>
    </r>
    <r>
      <rPr>
        <sz val="10.5"/>
        <color theme="1"/>
        <rFont val="宋体"/>
        <charset val="134"/>
      </rPr>
      <t>：</t>
    </r>
  </si>
  <si>
    <t>size 570*416*210</t>
  </si>
  <si>
    <r>
      <rPr>
        <sz val="10.5"/>
        <color theme="1"/>
        <rFont val="Arial"/>
        <charset val="134"/>
      </rPr>
      <t>Function</t>
    </r>
    <r>
      <rPr>
        <sz val="10.5"/>
        <color theme="1"/>
        <rFont val="宋体"/>
        <charset val="134"/>
      </rPr>
      <t>：</t>
    </r>
  </si>
  <si>
    <t>bluetooth/USB, HDMI output</t>
  </si>
  <si>
    <r>
      <rPr>
        <sz val="10.5"/>
        <color theme="1"/>
        <rFont val="Arial"/>
        <charset val="134"/>
      </rPr>
      <t>Charger</t>
    </r>
    <r>
      <rPr>
        <sz val="10.5"/>
        <color theme="1"/>
        <rFont val="宋体"/>
        <charset val="134"/>
      </rPr>
      <t>：</t>
    </r>
  </si>
  <si>
    <t>25V, 3A</t>
  </si>
  <si>
    <r>
      <rPr>
        <sz val="10.5"/>
        <color theme="1"/>
        <rFont val="Arial"/>
        <charset val="134"/>
      </rPr>
      <t>Proof</t>
    </r>
    <r>
      <rPr>
        <sz val="10.5"/>
        <color theme="1"/>
        <rFont val="宋体"/>
        <charset val="134"/>
      </rPr>
      <t>：</t>
    </r>
  </si>
  <si>
    <t>water-proof, shock-proof, moisture proof</t>
  </si>
  <si>
    <r>
      <rPr>
        <sz val="10.5"/>
        <color theme="1"/>
        <rFont val="Arial"/>
        <charset val="134"/>
      </rPr>
      <t>Computer</t>
    </r>
    <r>
      <rPr>
        <sz val="10.5"/>
        <color theme="1"/>
        <rFont val="宋体"/>
        <charset val="134"/>
      </rPr>
      <t>：</t>
    </r>
  </si>
  <si>
    <t>10.1“, DPI 1366*768</t>
  </si>
  <si>
    <t>In total with discount</t>
  </si>
  <si>
    <t xml:space="preserve">the whole unit : SK-62 + Y-40 PTZ Camera + 10km data-video link + ground control station </t>
  </si>
  <si>
    <t>1 unit</t>
  </si>
  <si>
    <t>Subtotal</t>
  </si>
  <si>
    <t>/</t>
  </si>
  <si>
    <t>TERMS OF PAYMENT</t>
  </si>
  <si>
    <t>50% T/T in advance,50 % T/T before loading</t>
  </si>
  <si>
    <t xml:space="preserve">DELIVERY TIME  </t>
  </si>
  <si>
    <t xml:space="preserve"> As Negotiated</t>
  </si>
  <si>
    <t>TOTAL</t>
  </si>
  <si>
    <t>ADDITIONAL DETAILS</t>
  </si>
  <si>
    <t>Confirmed by seller</t>
  </si>
  <si>
    <t>Confirmed by buyer</t>
  </si>
  <si>
    <t>FOB China Per Piece</t>
  </si>
  <si>
    <t>TOTAL AMOUNT</t>
  </si>
  <si>
    <t>SK-62Pro Six Rotors Drone</t>
  </si>
  <si>
    <r>
      <rPr>
        <sz val="10.5"/>
        <color theme="1"/>
        <rFont val="Arial"/>
        <charset val="134"/>
      </rPr>
      <t xml:space="preserve">Payload </t>
    </r>
    <r>
      <rPr>
        <sz val="10.5"/>
        <color theme="1"/>
        <rFont val="宋体"/>
        <charset val="134"/>
      </rPr>
      <t>：</t>
    </r>
  </si>
  <si>
    <t>20kg</t>
  </si>
  <si>
    <t xml:space="preserve">1 piece </t>
  </si>
  <si>
    <r>
      <rPr>
        <sz val="10.5"/>
        <color theme="1"/>
        <rFont val="Arial"/>
        <charset val="134"/>
      </rPr>
      <t>Flight time</t>
    </r>
    <r>
      <rPr>
        <sz val="10.5"/>
        <color theme="1"/>
        <rFont val="宋体"/>
        <charset val="134"/>
      </rPr>
      <t>：</t>
    </r>
  </si>
  <si>
    <t>40-60 minutes</t>
  </si>
  <si>
    <r>
      <rPr>
        <sz val="10.5"/>
        <color theme="1"/>
        <rFont val="Arial"/>
        <charset val="134"/>
      </rPr>
      <t>Battery</t>
    </r>
    <r>
      <rPr>
        <sz val="10.5"/>
        <color theme="1"/>
        <rFont val="宋体"/>
        <charset val="134"/>
      </rPr>
      <t>：</t>
    </r>
  </si>
  <si>
    <t>6s 22000mAh</t>
  </si>
  <si>
    <r>
      <rPr>
        <b/>
        <sz val="10.5"/>
        <color theme="1"/>
        <rFont val="Arial"/>
        <charset val="134"/>
      </rPr>
      <t>Price includes</t>
    </r>
    <r>
      <rPr>
        <b/>
        <sz val="10.5"/>
        <color theme="1"/>
        <rFont val="宋体"/>
        <charset val="134"/>
      </rPr>
      <t>：</t>
    </r>
  </si>
  <si>
    <t>drone*1</t>
  </si>
  <si>
    <t>remote control*1</t>
  </si>
  <si>
    <t>Battery*4</t>
  </si>
  <si>
    <t>Battery charger*1</t>
  </si>
  <si>
    <t>YPO-05P Dual Lights Camera Specifications</t>
  </si>
  <si>
    <t>30x optical zoom</t>
  </si>
  <si>
    <t>135*200*220</t>
  </si>
  <si>
    <r>
      <rPr>
        <sz val="10.5"/>
        <color theme="1"/>
        <rFont val="Arial"/>
        <charset val="134"/>
      </rPr>
      <t>Wavelength range</t>
    </r>
    <r>
      <rPr>
        <sz val="10.5"/>
        <color theme="1"/>
        <rFont val="宋体"/>
        <charset val="134"/>
      </rPr>
      <t>：</t>
    </r>
  </si>
  <si>
    <t>8-14um</t>
  </si>
  <si>
    <t>CMOS</t>
  </si>
  <si>
    <t>thermal image, monitoring, point zoom tracking,</t>
  </si>
  <si>
    <r>
      <rPr>
        <sz val="10.5"/>
        <color theme="1"/>
        <rFont val="Arial"/>
        <charset val="134"/>
      </rPr>
      <t>Datalink distance</t>
    </r>
    <r>
      <rPr>
        <sz val="10.5"/>
        <color theme="1"/>
        <rFont val="宋体"/>
        <charset val="134"/>
      </rPr>
      <t>：</t>
    </r>
  </si>
  <si>
    <t>30km</t>
  </si>
  <si>
    <t>antenna length 1.8m</t>
  </si>
  <si>
    <t>duration time 2h</t>
  </si>
  <si>
    <r>
      <rPr>
        <sz val="10.5"/>
        <color theme="1"/>
        <rFont val="Arial"/>
        <charset val="134"/>
      </rPr>
      <t>Computer screen</t>
    </r>
    <r>
      <rPr>
        <sz val="10.5"/>
        <color theme="1"/>
        <rFont val="宋体"/>
        <charset val="134"/>
      </rPr>
      <t>：</t>
    </r>
  </si>
  <si>
    <t>size 10.1”, DPI 1366*768</t>
  </si>
  <si>
    <r>
      <rPr>
        <sz val="10.5"/>
        <color theme="1"/>
        <rFont val="Arial"/>
        <charset val="134"/>
      </rPr>
      <t>Computer Host</t>
    </r>
    <r>
      <rPr>
        <sz val="10.5"/>
        <color theme="1"/>
        <rFont val="宋体"/>
        <charset val="134"/>
      </rPr>
      <t>：</t>
    </r>
  </si>
  <si>
    <t>storage 4G, hard disk 60G</t>
  </si>
  <si>
    <r>
      <rPr>
        <sz val="10.5"/>
        <color theme="1"/>
        <rFont val="Arial"/>
        <charset val="134"/>
      </rPr>
      <t>Video  screen</t>
    </r>
    <r>
      <rPr>
        <sz val="10.5"/>
        <color theme="1"/>
        <rFont val="宋体"/>
        <charset val="134"/>
      </rPr>
      <t>：</t>
    </r>
  </si>
  <si>
    <t>size 18.5“, DPI 1920*1080</t>
  </si>
  <si>
    <t xml:space="preserve">the whole unit : SK-62Pro + YPO-05P EO/IR Camera + 30km data-video transmission + ground control station </t>
  </si>
  <si>
    <t>By sea</t>
  </si>
  <si>
    <t>YFT-CZ35 Hybrid VTOL Fixed Wing Drone</t>
  </si>
  <si>
    <r>
      <rPr>
        <sz val="10.5"/>
        <color theme="1"/>
        <rFont val="Arial"/>
        <charset val="134"/>
      </rPr>
      <t xml:space="preserve">Wingspan </t>
    </r>
    <r>
      <rPr>
        <sz val="10.5"/>
        <color theme="1"/>
        <rFont val="宋体"/>
        <charset val="134"/>
      </rPr>
      <t>：</t>
    </r>
  </si>
  <si>
    <t>3600mm</t>
  </si>
  <si>
    <t>Additional payload：</t>
  </si>
  <si>
    <t>3kg</t>
  </si>
  <si>
    <t>Duration：</t>
  </si>
  <si>
    <t>3.5-4h (2kg)</t>
  </si>
  <si>
    <t>Working height：</t>
  </si>
  <si>
    <t>&lt;4000m</t>
  </si>
  <si>
    <r>
      <rPr>
        <sz val="10.5"/>
        <color theme="1"/>
        <rFont val="Arial"/>
        <charset val="134"/>
      </rPr>
      <t>Taking-off weight</t>
    </r>
    <r>
      <rPr>
        <sz val="10.5"/>
        <color theme="1"/>
        <rFont val="宋体"/>
        <charset val="134"/>
      </rPr>
      <t>：</t>
    </r>
  </si>
  <si>
    <t>&lt;27kg</t>
  </si>
  <si>
    <r>
      <rPr>
        <sz val="10.5"/>
        <color theme="1"/>
        <rFont val="Arial"/>
        <charset val="134"/>
      </rPr>
      <t>Cruising speed</t>
    </r>
    <r>
      <rPr>
        <sz val="10.5"/>
        <color theme="1"/>
        <rFont val="宋体"/>
        <charset val="134"/>
      </rPr>
      <t>：</t>
    </r>
  </si>
  <si>
    <t>70-100km/h</t>
  </si>
  <si>
    <r>
      <rPr>
        <sz val="10.5"/>
        <color theme="1"/>
        <rFont val="Arial"/>
        <charset val="134"/>
      </rPr>
      <t>Wind resistance</t>
    </r>
    <r>
      <rPr>
        <sz val="10.5"/>
        <color theme="1"/>
        <rFont val="宋体"/>
        <charset val="134"/>
      </rPr>
      <t>：</t>
    </r>
  </si>
  <si>
    <t>5-6 levels</t>
  </si>
  <si>
    <r>
      <rPr>
        <sz val="10.5"/>
        <color theme="1"/>
        <rFont val="Arial"/>
        <charset val="134"/>
      </rPr>
      <t>Power system</t>
    </r>
    <r>
      <rPr>
        <sz val="10.5"/>
        <color theme="1"/>
        <rFont val="宋体"/>
        <charset val="134"/>
      </rPr>
      <t>：</t>
    </r>
  </si>
  <si>
    <t>hybrid ( fuel+battery )</t>
  </si>
  <si>
    <t>Lio battery 28000mAh*4   Battery charger*1</t>
  </si>
  <si>
    <t>remote controller*1</t>
  </si>
  <si>
    <t>Engine*1</t>
  </si>
  <si>
    <t>50km</t>
  </si>
  <si>
    <t>Discount for whole unit</t>
  </si>
  <si>
    <t xml:space="preserve">the whole unit: YFT-CZ35 drone+YPO-05P EO/IR camera+50KM data-video transmission+ground control station </t>
  </si>
  <si>
    <t xml:space="preserve">Unite Price / Per Piece / FOB China  </t>
  </si>
  <si>
    <t>YFT-CZ70 VTOL Fixed Wing Hybrid</t>
  </si>
  <si>
    <t>50kg</t>
  </si>
  <si>
    <t>10h (1.5-3kg payload)</t>
  </si>
  <si>
    <t>hybrid</t>
  </si>
  <si>
    <r>
      <rPr>
        <sz val="11"/>
        <rFont val="Arial"/>
        <charset val="134"/>
      </rPr>
      <t xml:space="preserve">Wingspan </t>
    </r>
    <r>
      <rPr>
        <sz val="11"/>
        <rFont val="宋体"/>
        <charset val="134"/>
      </rPr>
      <t>：</t>
    </r>
  </si>
  <si>
    <t>6970mm</t>
  </si>
  <si>
    <t>4500m</t>
  </si>
  <si>
    <t>13.8m/s (6 levels)</t>
  </si>
  <si>
    <t>70-120km/h</t>
  </si>
  <si>
    <t>Battery*4, charger*1, remote control*1, engine*1</t>
  </si>
  <si>
    <t>YPO-05P EO/IR Camera Specifications</t>
  </si>
  <si>
    <r>
      <rPr>
        <sz val="10.5"/>
        <color theme="1"/>
        <rFont val="Arial"/>
        <charset val="134"/>
      </rPr>
      <t>Data-Video link range</t>
    </r>
    <r>
      <rPr>
        <sz val="10.5"/>
        <color theme="1"/>
        <rFont val="宋体"/>
        <charset val="134"/>
      </rPr>
      <t>：</t>
    </r>
  </si>
  <si>
    <t>150km</t>
  </si>
  <si>
    <t>Discount for the whole unit</t>
  </si>
  <si>
    <t>Discount for the whole unit : CZ70 + YPO-05P EO/IR camera + 150km data-link transmission + ground control station</t>
  </si>
  <si>
    <t xml:space="preserve">SYNERGY CAPITAL AG </t>
  </si>
  <si>
    <t>Posstrasse 24</t>
  </si>
  <si>
    <t>6300 Zug</t>
  </si>
  <si>
    <t>Tel:+41 795357093</t>
  </si>
  <si>
    <t>Website: www.synergy-capital.biz</t>
  </si>
  <si>
    <t>Email: synergy@swissmail.com</t>
  </si>
  <si>
    <t>Ukraine</t>
  </si>
  <si>
    <t xml:space="preserve">Tel:+41 795357093 </t>
  </si>
  <si>
    <t xml:space="preserve">Ukraine </t>
  </si>
  <si>
    <t>Poststrasse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</si>
</sst>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\$#,##0.00;\-\$#,##0.00"/>
    <numFmt numFmtId="166" formatCode="yyyy/m/d;@"/>
    <numFmt numFmtId="167" formatCode="&quot;$&quot;#,##0.00_);[Red]\(&quot;$&quot;#,##0.00\)"/>
    <numFmt numFmtId="168" formatCode="[$$-409]#,##0.00_);[Red]\([$$-409]#,##0.00\)"/>
    <numFmt numFmtId="169" formatCode="0.000%"/>
    <numFmt numFmtId="170" formatCode="_(&quot;$&quot;* #,##0.00_);_(&quot;$&quot;* \(#,##0.00\);_(&quot;$&quot;* &quot;-&quot;??_);_(@_)"/>
  </numFmts>
  <fonts count="37">
    <font>
      <sz val="10"/>
      <name val="Trebuchet MS"/>
      <charset val="134"/>
    </font>
    <font>
      <b/>
      <sz val="22"/>
      <color theme="1" tint="0.499984740745262"/>
      <name val="Arial"/>
      <charset val="134"/>
    </font>
    <font>
      <b/>
      <sz val="14"/>
      <name val="Arial"/>
      <charset val="134"/>
    </font>
    <font>
      <sz val="10"/>
      <name val="Arial"/>
      <charset val="134"/>
    </font>
    <font>
      <b/>
      <sz val="10"/>
      <name val="Arial"/>
      <charset val="134"/>
    </font>
    <font>
      <b/>
      <sz val="11"/>
      <color indexed="9"/>
      <name val="Arial"/>
      <charset val="134"/>
    </font>
    <font>
      <i/>
      <sz val="11"/>
      <name val="Arial"/>
      <charset val="134"/>
    </font>
    <font>
      <i/>
      <sz val="10.5"/>
      <color rgb="FF000000"/>
      <name val="Verdana"/>
      <charset val="134"/>
    </font>
    <font>
      <sz val="10"/>
      <color theme="1"/>
      <name val="Verdana"/>
      <charset val="134"/>
    </font>
    <font>
      <sz val="10"/>
      <color rgb="FFFF0000"/>
      <name val="Arial"/>
      <charset val="134"/>
    </font>
    <font>
      <sz val="11"/>
      <name val="Arial"/>
      <charset val="134"/>
    </font>
    <font>
      <sz val="11"/>
      <color theme="1"/>
      <name val="Arial"/>
      <charset val="134"/>
    </font>
    <font>
      <sz val="11"/>
      <color rgb="FF000000"/>
      <name val="Arial"/>
      <charset val="134"/>
    </font>
    <font>
      <b/>
      <sz val="11"/>
      <color theme="1"/>
      <name val="Arial"/>
      <charset val="134"/>
    </font>
    <font>
      <sz val="10.5"/>
      <color theme="1"/>
      <name val="Arial"/>
      <charset val="134"/>
    </font>
    <font>
      <sz val="10.5"/>
      <name val="Arial"/>
      <charset val="134"/>
    </font>
    <font>
      <b/>
      <sz val="10.5"/>
      <name val="Arial"/>
      <charset val="134"/>
    </font>
    <font>
      <b/>
      <sz val="11"/>
      <color rgb="FF000000"/>
      <name val="Arial"/>
      <charset val="134"/>
    </font>
    <font>
      <b/>
      <sz val="8"/>
      <color indexed="9"/>
      <name val="Arial"/>
      <charset val="134"/>
    </font>
    <font>
      <b/>
      <sz val="11"/>
      <name val="Arial"/>
      <charset val="134"/>
    </font>
    <font>
      <sz val="8"/>
      <name val="Trebuchet MS"/>
      <charset val="134"/>
    </font>
    <font>
      <u/>
      <sz val="10"/>
      <color indexed="12"/>
      <name val="Trebuchet MS"/>
      <charset val="134"/>
    </font>
    <font>
      <sz val="10"/>
      <color indexed="53"/>
      <name val="Trebuchet MS"/>
      <charset val="134"/>
    </font>
    <font>
      <b/>
      <sz val="9"/>
      <color indexed="53"/>
      <name val="Arial"/>
      <charset val="134"/>
    </font>
    <font>
      <b/>
      <sz val="10"/>
      <name val="Trebuchet MS"/>
      <charset val="134"/>
    </font>
    <font>
      <sz val="11"/>
      <name val="Arial"/>
      <charset val="134"/>
      <scheme val="major"/>
    </font>
    <font>
      <sz val="11"/>
      <color theme="1"/>
      <name val="Arial"/>
      <charset val="134"/>
      <scheme val="major"/>
    </font>
    <font>
      <b/>
      <sz val="10.5"/>
      <color theme="1"/>
      <name val="Arial"/>
      <charset val="134"/>
    </font>
    <font>
      <i/>
      <sz val="11"/>
      <color rgb="FF000000"/>
      <name val="Arial"/>
      <charset val="134"/>
    </font>
    <font>
      <b/>
      <sz val="10"/>
      <color indexed="53"/>
      <name val="Trebuchet MS"/>
      <charset val="134"/>
    </font>
    <font>
      <sz val="10"/>
      <name val="Verdana"/>
      <charset val="134"/>
    </font>
    <font>
      <u/>
      <sz val="10"/>
      <color indexed="12"/>
      <name val="Verdana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sz val="10.5"/>
      <color theme="1"/>
      <name val="宋体"/>
      <charset val="134"/>
    </font>
    <font>
      <b/>
      <sz val="10.5"/>
      <color theme="1"/>
      <name val="宋体"/>
      <charset val="134"/>
    </font>
  </fonts>
  <fills count="8">
    <fill>
      <patternFill patternType="none"/>
    </fill>
    <fill>
      <patternFill patternType="gray125"/>
    </fill>
    <fill>
      <patternFill patternType="mediumGray"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indexed="53"/>
      </bottom>
      <diagonal/>
    </border>
    <border>
      <left/>
      <right/>
      <top style="medium">
        <color auto="1"/>
      </top>
      <bottom style="thin">
        <color indexed="53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3"/>
      </left>
      <right/>
      <top/>
      <bottom style="thin">
        <color indexed="53"/>
      </bottom>
      <diagonal/>
    </border>
    <border>
      <left/>
      <right/>
      <top/>
      <bottom style="thin">
        <color indexed="53"/>
      </bottom>
      <diagonal/>
    </border>
    <border>
      <left style="thin">
        <color indexed="23"/>
      </left>
      <right/>
      <top/>
      <bottom/>
      <diagonal/>
    </border>
    <border>
      <left style="thin">
        <color indexed="53"/>
      </left>
      <right/>
      <top style="thin">
        <color indexed="53"/>
      </top>
      <bottom style="thin">
        <color indexed="53"/>
      </bottom>
      <diagonal/>
    </border>
    <border>
      <left/>
      <right/>
      <top style="thin">
        <color indexed="53"/>
      </top>
      <bottom style="thin">
        <color indexed="5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indexed="53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23"/>
      </right>
      <top/>
      <bottom style="thin">
        <color auto="1"/>
      </bottom>
      <diagonal/>
    </border>
    <border>
      <left style="thin">
        <color indexed="23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3">
    <xf numFmtId="0" fontId="0" fillId="0" borderId="0"/>
    <xf numFmtId="164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2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165" fontId="0" fillId="0" borderId="0" xfId="0" applyNumberFormat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165" fontId="4" fillId="0" borderId="0" xfId="0" applyNumberFormat="1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/>
    <xf numFmtId="0" fontId="3" fillId="0" borderId="0" xfId="0" applyFont="1" applyAlignment="1">
      <alignment wrapText="1"/>
    </xf>
    <xf numFmtId="165" fontId="3" fillId="0" borderId="0" xfId="0" applyNumberFormat="1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165" fontId="5" fillId="2" borderId="0" xfId="0" applyNumberFormat="1" applyFont="1" applyFill="1" applyAlignment="1">
      <alignment horizontal="left"/>
    </xf>
    <xf numFmtId="0" fontId="7" fillId="0" borderId="0" xfId="0" applyFont="1"/>
    <xf numFmtId="0" fontId="8" fillId="0" borderId="0" xfId="2" applyFont="1" applyBorder="1" applyAlignment="1" applyProtection="1">
      <alignment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165" fontId="9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vertical="center" wrapText="1"/>
      <protection locked="0"/>
    </xf>
    <xf numFmtId="165" fontId="3" fillId="4" borderId="0" xfId="1" applyNumberFormat="1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>
      <alignment horizontal="center" vertical="center"/>
    </xf>
    <xf numFmtId="0" fontId="11" fillId="5" borderId="0" xfId="0" applyFont="1" applyFill="1" applyAlignment="1">
      <alignment horizontal="right" vertical="center"/>
    </xf>
    <xf numFmtId="0" fontId="12" fillId="3" borderId="10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10" xfId="0" applyFont="1" applyBorder="1" applyAlignment="1">
      <alignment horizontal="left" vertical="center"/>
    </xf>
    <xf numFmtId="0" fontId="11" fillId="5" borderId="14" xfId="0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3" fillId="5" borderId="14" xfId="0" applyFont="1" applyFill="1" applyBorder="1" applyAlignment="1">
      <alignment horizontal="right" vertical="center"/>
    </xf>
    <xf numFmtId="0" fontId="4" fillId="0" borderId="16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3" fillId="4" borderId="18" xfId="0" applyFont="1" applyFill="1" applyBorder="1" applyAlignment="1" applyProtection="1">
      <alignment vertical="center" wrapText="1"/>
      <protection locked="0"/>
    </xf>
    <xf numFmtId="165" fontId="3" fillId="4" borderId="6" xfId="1" applyNumberFormat="1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>
      <alignment horizontal="center" vertical="center"/>
    </xf>
    <xf numFmtId="0" fontId="14" fillId="5" borderId="0" xfId="0" applyFont="1" applyFill="1" applyAlignment="1">
      <alignment horizontal="right" vertical="center"/>
    </xf>
    <xf numFmtId="0" fontId="14" fillId="5" borderId="14" xfId="0" applyFont="1" applyFill="1" applyBorder="1" applyAlignment="1">
      <alignment horizontal="right" vertical="center"/>
    </xf>
    <xf numFmtId="0" fontId="15" fillId="0" borderId="10" xfId="0" applyFont="1" applyBorder="1" applyAlignment="1">
      <alignment horizontal="center" vertical="center"/>
    </xf>
    <xf numFmtId="0" fontId="4" fillId="4" borderId="19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 wrapText="1"/>
      <protection locked="0"/>
    </xf>
    <xf numFmtId="165" fontId="3" fillId="4" borderId="6" xfId="1" applyNumberFormat="1" applyFont="1" applyFill="1" applyBorder="1" applyAlignment="1" applyProtection="1">
      <alignment vertical="center"/>
      <protection locked="0"/>
    </xf>
    <xf numFmtId="0" fontId="3" fillId="0" borderId="20" xfId="0" applyFont="1" applyBorder="1" applyAlignment="1">
      <alignment horizontal="center" vertical="center"/>
    </xf>
    <xf numFmtId="0" fontId="14" fillId="5" borderId="21" xfId="0" applyFont="1" applyFill="1" applyBorder="1" applyAlignment="1">
      <alignment horizontal="right" vertical="center"/>
    </xf>
    <xf numFmtId="0" fontId="12" fillId="3" borderId="15" xfId="0" applyFont="1" applyFill="1" applyBorder="1" applyAlignment="1">
      <alignment horizontal="left" vertical="center" wrapText="1"/>
    </xf>
    <xf numFmtId="0" fontId="12" fillId="3" borderId="21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18" fillId="4" borderId="15" xfId="0" applyFont="1" applyFill="1" applyBorder="1" applyAlignment="1">
      <alignment vertical="center"/>
    </xf>
    <xf numFmtId="165" fontId="4" fillId="4" borderId="6" xfId="0" applyNumberFormat="1" applyFont="1" applyFill="1" applyBorder="1" applyAlignment="1">
      <alignment vertical="center"/>
    </xf>
    <xf numFmtId="0" fontId="5" fillId="2" borderId="23" xfId="0" applyFont="1" applyFill="1" applyBorder="1"/>
    <xf numFmtId="0" fontId="5" fillId="2" borderId="24" xfId="0" applyFont="1" applyFill="1" applyBorder="1"/>
    <xf numFmtId="0" fontId="5" fillId="2" borderId="24" xfId="0" applyFont="1" applyFill="1" applyBorder="1" applyAlignment="1">
      <alignment wrapText="1"/>
    </xf>
    <xf numFmtId="0" fontId="3" fillId="0" borderId="25" xfId="0" applyFont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top"/>
      <protection locked="0"/>
    </xf>
    <xf numFmtId="0" fontId="5" fillId="2" borderId="26" xfId="0" applyFont="1" applyFill="1" applyBorder="1"/>
    <xf numFmtId="0" fontId="5" fillId="2" borderId="27" xfId="0" applyFont="1" applyFill="1" applyBorder="1"/>
    <xf numFmtId="0" fontId="5" fillId="2" borderId="27" xfId="0" applyFont="1" applyFill="1" applyBorder="1" applyAlignment="1">
      <alignment wrapText="1"/>
    </xf>
    <xf numFmtId="0" fontId="3" fillId="0" borderId="28" xfId="0" applyFont="1" applyBorder="1"/>
    <xf numFmtId="0" fontId="3" fillId="0" borderId="29" xfId="0" applyFont="1" applyBorder="1"/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165" fontId="19" fillId="0" borderId="30" xfId="0" applyNumberFormat="1" applyFont="1" applyBorder="1"/>
    <xf numFmtId="0" fontId="5" fillId="2" borderId="0" xfId="0" applyFont="1" applyFill="1"/>
    <xf numFmtId="0" fontId="5" fillId="2" borderId="0" xfId="0" applyFont="1" applyFill="1" applyAlignment="1">
      <alignment wrapText="1"/>
    </xf>
    <xf numFmtId="0" fontId="4" fillId="2" borderId="0" xfId="0" applyFont="1" applyFill="1" applyAlignment="1" applyProtection="1">
      <alignment horizontal="center" vertical="top"/>
      <protection locked="0"/>
    </xf>
    <xf numFmtId="165" fontId="4" fillId="2" borderId="0" xfId="0" applyNumberFormat="1" applyFont="1" applyFill="1" applyAlignment="1" applyProtection="1">
      <alignment horizontal="center" vertical="top"/>
      <protection locked="0"/>
    </xf>
    <xf numFmtId="165" fontId="4" fillId="0" borderId="0" xfId="0" applyNumberFormat="1" applyFont="1" applyAlignment="1" applyProtection="1">
      <alignment horizontal="center" vertical="top"/>
      <protection locked="0"/>
    </xf>
    <xf numFmtId="165" fontId="3" fillId="6" borderId="18" xfId="0" applyNumberFormat="1" applyFont="1" applyFill="1" applyBorder="1" applyAlignment="1" applyProtection="1">
      <alignment horizontal="center"/>
      <protection locked="0"/>
    </xf>
    <xf numFmtId="0" fontId="20" fillId="0" borderId="0" xfId="1" applyNumberFormat="1" applyFont="1" applyFill="1" applyAlignment="1">
      <alignment horizontal="left"/>
    </xf>
    <xf numFmtId="0" fontId="21" fillId="0" borderId="0" xfId="2" applyFont="1" applyFill="1" applyAlignment="1" applyProtection="1"/>
    <xf numFmtId="165" fontId="3" fillId="0" borderId="0" xfId="0" applyNumberFormat="1" applyFont="1" applyAlignment="1" applyProtection="1">
      <alignment horizontal="center"/>
      <protection locked="0"/>
    </xf>
    <xf numFmtId="0" fontId="22" fillId="0" borderId="0" xfId="0" applyFont="1"/>
    <xf numFmtId="165" fontId="3" fillId="0" borderId="0" xfId="0" applyNumberFormat="1" applyFont="1" applyAlignment="1">
      <alignment horizontal="left"/>
    </xf>
    <xf numFmtId="0" fontId="23" fillId="0" borderId="0" xfId="0" applyFont="1" applyAlignment="1">
      <alignment vertical="center"/>
    </xf>
    <xf numFmtId="165" fontId="5" fillId="2" borderId="3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65" fontId="3" fillId="4" borderId="32" xfId="1" applyNumberFormat="1" applyFont="1" applyFill="1" applyBorder="1" applyAlignment="1" applyProtection="1">
      <alignment horizontal="center" vertical="center"/>
      <protection locked="0"/>
    </xf>
    <xf numFmtId="165" fontId="3" fillId="4" borderId="33" xfId="1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165" fontId="3" fillId="4" borderId="40" xfId="1" applyNumberFormat="1" applyFont="1" applyFill="1" applyBorder="1" applyAlignment="1" applyProtection="1">
      <alignment horizontal="center" vertical="center"/>
    </xf>
    <xf numFmtId="165" fontId="3" fillId="4" borderId="40" xfId="1" applyNumberFormat="1" applyFont="1" applyFill="1" applyBorder="1" applyAlignment="1" applyProtection="1">
      <alignment vertical="center"/>
    </xf>
    <xf numFmtId="165" fontId="3" fillId="4" borderId="43" xfId="1" applyNumberFormat="1" applyFont="1" applyFill="1" applyBorder="1" applyAlignment="1" applyProtection="1">
      <alignment horizontal="center" vertical="center"/>
    </xf>
    <xf numFmtId="165" fontId="4" fillId="4" borderId="42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5" fontId="3" fillId="0" borderId="0" xfId="0" applyNumberFormat="1" applyFont="1" applyProtection="1">
      <protection locked="0"/>
    </xf>
    <xf numFmtId="165" fontId="19" fillId="6" borderId="30" xfId="0" applyNumberFormat="1" applyFont="1" applyFill="1" applyBorder="1" applyAlignment="1">
      <alignment vertical="center"/>
    </xf>
    <xf numFmtId="165" fontId="3" fillId="0" borderId="0" xfId="0" applyNumberFormat="1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 wrapText="1"/>
      <protection locked="0"/>
    </xf>
    <xf numFmtId="165" fontId="24" fillId="0" borderId="0" xfId="0" applyNumberFormat="1" applyFont="1" applyAlignment="1" applyProtection="1">
      <alignment horizontal="center" vertical="top"/>
      <protection locked="0"/>
    </xf>
    <xf numFmtId="0" fontId="3" fillId="4" borderId="22" xfId="0" applyFont="1" applyFill="1" applyBorder="1" applyAlignment="1" applyProtection="1">
      <alignment vertical="center" wrapText="1"/>
      <protection locked="0"/>
    </xf>
    <xf numFmtId="165" fontId="3" fillId="4" borderId="15" xfId="1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6" fillId="5" borderId="14" xfId="0" applyFont="1" applyFill="1" applyBorder="1" applyAlignment="1">
      <alignment horizontal="right" vertical="center"/>
    </xf>
    <xf numFmtId="0" fontId="27" fillId="5" borderId="14" xfId="0" applyFont="1" applyFill="1" applyBorder="1" applyAlignment="1">
      <alignment horizontal="right" vertic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15" fillId="0" borderId="20" xfId="0" applyFont="1" applyBorder="1" applyAlignment="1">
      <alignment horizontal="center" vertical="center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166" fontId="3" fillId="6" borderId="18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4" fontId="3" fillId="0" borderId="0" xfId="0" applyNumberFormat="1" applyFont="1" applyAlignment="1">
      <alignment horizontal="left"/>
    </xf>
    <xf numFmtId="0" fontId="5" fillId="2" borderId="31" xfId="0" applyFont="1" applyFill="1" applyBorder="1" applyAlignment="1">
      <alignment horizontal="center" vertical="center" wrapText="1"/>
    </xf>
    <xf numFmtId="165" fontId="3" fillId="4" borderId="44" xfId="1" applyNumberFormat="1" applyFont="1" applyFill="1" applyBorder="1" applyAlignment="1" applyProtection="1">
      <alignment horizontal="center" vertical="center"/>
      <protection locked="0"/>
    </xf>
    <xf numFmtId="167" fontId="3" fillId="4" borderId="45" xfId="1" applyNumberFormat="1" applyFont="1" applyFill="1" applyBorder="1" applyAlignment="1" applyProtection="1">
      <alignment horizontal="center" vertical="center"/>
    </xf>
    <xf numFmtId="167" fontId="3" fillId="4" borderId="40" xfId="1" applyNumberFormat="1" applyFont="1" applyFill="1" applyBorder="1" applyAlignment="1" applyProtection="1">
      <alignment horizontal="center" vertical="center"/>
    </xf>
    <xf numFmtId="167" fontId="3" fillId="4" borderId="40" xfId="1" applyNumberFormat="1" applyFont="1" applyFill="1" applyBorder="1" applyAlignment="1" applyProtection="1">
      <alignment vertical="center"/>
    </xf>
    <xf numFmtId="167" fontId="4" fillId="7" borderId="36" xfId="1" applyNumberFormat="1" applyFont="1" applyFill="1" applyBorder="1" applyAlignment="1" applyProtection="1">
      <alignment horizontal="center" vertical="center"/>
    </xf>
    <xf numFmtId="168" fontId="4" fillId="4" borderId="47" xfId="0" applyNumberFormat="1" applyFont="1" applyFill="1" applyBorder="1" applyAlignment="1">
      <alignment horizontal="center" vertical="center"/>
    </xf>
    <xf numFmtId="164" fontId="3" fillId="0" borderId="0" xfId="0" applyNumberFormat="1" applyFont="1"/>
    <xf numFmtId="169" fontId="3" fillId="0" borderId="0" xfId="0" applyNumberFormat="1" applyFont="1" applyProtection="1">
      <protection locked="0"/>
    </xf>
    <xf numFmtId="170" fontId="19" fillId="6" borderId="30" xfId="0" applyNumberFormat="1" applyFont="1" applyFill="1" applyBorder="1" applyAlignment="1">
      <alignment vertical="center"/>
    </xf>
    <xf numFmtId="0" fontId="4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top"/>
      <protection locked="0"/>
    </xf>
    <xf numFmtId="0" fontId="12" fillId="3" borderId="0" xfId="0" applyFont="1" applyFill="1" applyAlignment="1">
      <alignment vertical="center" wrapText="1"/>
    </xf>
    <xf numFmtId="0" fontId="3" fillId="0" borderId="8" xfId="0" applyFont="1" applyBorder="1" applyAlignment="1" applyProtection="1">
      <alignment vertical="center" wrapText="1"/>
      <protection locked="0"/>
    </xf>
    <xf numFmtId="0" fontId="3" fillId="0" borderId="22" xfId="0" applyFont="1" applyBorder="1" applyAlignment="1" applyProtection="1">
      <alignment vertical="center" wrapText="1"/>
      <protection locked="0"/>
    </xf>
    <xf numFmtId="0" fontId="4" fillId="4" borderId="19" xfId="0" applyFont="1" applyFill="1" applyBorder="1" applyAlignment="1">
      <alignment vertical="center"/>
    </xf>
    <xf numFmtId="165" fontId="3" fillId="4" borderId="7" xfId="1" applyNumberFormat="1" applyFont="1" applyFill="1" applyBorder="1" applyAlignment="1" applyProtection="1">
      <alignment horizontal="center" vertical="center"/>
      <protection locked="0"/>
    </xf>
    <xf numFmtId="167" fontId="3" fillId="4" borderId="47" xfId="1" applyNumberFormat="1" applyFont="1" applyFill="1" applyBorder="1" applyAlignment="1" applyProtection="1">
      <alignment horizontal="center" vertical="center"/>
    </xf>
    <xf numFmtId="0" fontId="28" fillId="0" borderId="0" xfId="0" applyFont="1"/>
    <xf numFmtId="0" fontId="29" fillId="0" borderId="0" xfId="0" applyFont="1" applyAlignment="1">
      <alignment horizontal="center" vertical="center"/>
    </xf>
    <xf numFmtId="0" fontId="31" fillId="0" borderId="0" xfId="2" applyAlignment="1" applyProtection="1">
      <protection locked="0"/>
    </xf>
    <xf numFmtId="165" fontId="4" fillId="0" borderId="5" xfId="1" applyNumberFormat="1" applyFont="1" applyBorder="1" applyAlignment="1" applyProtection="1">
      <alignment horizontal="center" vertical="center"/>
      <protection locked="0"/>
    </xf>
    <xf numFmtId="165" fontId="4" fillId="0" borderId="7" xfId="1" applyNumberFormat="1" applyFont="1" applyBorder="1" applyAlignment="1" applyProtection="1">
      <alignment horizontal="center" vertical="center"/>
      <protection locked="0"/>
    </xf>
    <xf numFmtId="165" fontId="4" fillId="0" borderId="20" xfId="1" applyNumberFormat="1" applyFont="1" applyBorder="1" applyAlignment="1" applyProtection="1">
      <alignment horizontal="center" vertical="center"/>
      <protection locked="0"/>
    </xf>
    <xf numFmtId="165" fontId="4" fillId="0" borderId="21" xfId="1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165" fontId="1" fillId="0" borderId="0" xfId="0" applyNumberFormat="1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0" fontId="6" fillId="0" borderId="0" xfId="0" applyFont="1" applyAlignment="1" applyProtection="1">
      <alignment vertical="top"/>
      <protection locked="0"/>
    </xf>
    <xf numFmtId="0" fontId="3" fillId="0" borderId="0" xfId="0" applyFont="1" applyAlignment="1" applyProtection="1">
      <alignment vertical="top" wrapText="1"/>
      <protection locked="0"/>
    </xf>
    <xf numFmtId="165" fontId="3" fillId="0" borderId="0" xfId="1" applyNumberFormat="1" applyFont="1" applyBorder="1" applyAlignment="1" applyProtection="1">
      <alignment horizontal="center" vertical="center"/>
      <protection locked="0"/>
    </xf>
    <xf numFmtId="165" fontId="3" fillId="0" borderId="14" xfId="1" applyNumberFormat="1" applyFont="1" applyBorder="1" applyAlignment="1" applyProtection="1">
      <alignment horizontal="center" vertical="center"/>
      <protection locked="0"/>
    </xf>
    <xf numFmtId="0" fontId="12" fillId="3" borderId="0" xfId="0" applyFont="1" applyFill="1" applyAlignment="1">
      <alignment horizontal="left" vertical="center" wrapText="1"/>
    </xf>
    <xf numFmtId="0" fontId="12" fillId="3" borderId="14" xfId="0" applyFont="1" applyFill="1" applyBorder="1" applyAlignment="1">
      <alignment horizontal="left" vertical="center" wrapText="1"/>
    </xf>
    <xf numFmtId="0" fontId="4" fillId="0" borderId="5" xfId="0" applyFont="1" applyBorder="1"/>
    <xf numFmtId="0" fontId="4" fillId="0" borderId="6" xfId="0" applyFont="1" applyBorder="1"/>
    <xf numFmtId="165" fontId="4" fillId="0" borderId="6" xfId="0" applyNumberFormat="1" applyFont="1" applyBorder="1"/>
    <xf numFmtId="0" fontId="4" fillId="0" borderId="7" xfId="0" applyFont="1" applyBorder="1"/>
    <xf numFmtId="0" fontId="4" fillId="0" borderId="48" xfId="0" applyFont="1" applyBorder="1" applyAlignment="1" applyProtection="1">
      <alignment horizontal="left" vertical="center" wrapText="1"/>
      <protection locked="0"/>
    </xf>
    <xf numFmtId="0" fontId="4" fillId="0" borderId="9" xfId="0" applyFont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167" fontId="3" fillId="7" borderId="36" xfId="1" applyNumberFormat="1" applyFont="1" applyFill="1" applyBorder="1" applyAlignment="1" applyProtection="1">
      <alignment horizontal="center" vertical="center"/>
    </xf>
    <xf numFmtId="167" fontId="4" fillId="7" borderId="35" xfId="1" applyNumberFormat="1" applyFont="1" applyFill="1" applyBorder="1" applyAlignment="1" applyProtection="1">
      <alignment horizontal="center" vertical="center"/>
    </xf>
    <xf numFmtId="167" fontId="4" fillId="7" borderId="36" xfId="1" applyNumberFormat="1" applyFont="1" applyFill="1" applyBorder="1" applyAlignment="1" applyProtection="1">
      <alignment horizontal="center" vertical="center"/>
    </xf>
    <xf numFmtId="165" fontId="3" fillId="0" borderId="49" xfId="1" applyNumberFormat="1" applyFont="1" applyBorder="1" applyAlignment="1" applyProtection="1">
      <alignment horizontal="center" vertical="center"/>
      <protection locked="0"/>
    </xf>
    <xf numFmtId="165" fontId="3" fillId="0" borderId="34" xfId="1" applyNumberFormat="1" applyFont="1" applyBorder="1" applyAlignment="1" applyProtection="1">
      <alignment horizontal="center" vertical="center"/>
      <protection locked="0"/>
    </xf>
    <xf numFmtId="165" fontId="3" fillId="0" borderId="10" xfId="1" applyNumberFormat="1" applyFont="1" applyBorder="1" applyAlignment="1" applyProtection="1">
      <alignment horizontal="center" vertical="center"/>
      <protection locked="0"/>
    </xf>
    <xf numFmtId="165" fontId="3" fillId="0" borderId="20" xfId="1" applyNumberFormat="1" applyFont="1" applyBorder="1" applyAlignment="1" applyProtection="1">
      <alignment horizontal="center" vertical="center"/>
      <protection locked="0"/>
    </xf>
    <xf numFmtId="165" fontId="3" fillId="0" borderId="21" xfId="1" applyNumberFormat="1" applyFont="1" applyBorder="1" applyAlignment="1" applyProtection="1">
      <alignment horizontal="center" vertical="center"/>
      <protection locked="0"/>
    </xf>
    <xf numFmtId="0" fontId="4" fillId="0" borderId="4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34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16" fillId="4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165" fontId="2" fillId="0" borderId="0" xfId="0" applyNumberFormat="1" applyFont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left" wrapText="1"/>
    </xf>
    <xf numFmtId="0" fontId="5" fillId="2" borderId="2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167" fontId="3" fillId="7" borderId="41" xfId="1" applyNumberFormat="1" applyFont="1" applyFill="1" applyBorder="1" applyAlignment="1" applyProtection="1">
      <alignment horizontal="center" vertical="center"/>
    </xf>
    <xf numFmtId="167" fontId="3" fillId="7" borderId="42" xfId="1" applyNumberFormat="1" applyFont="1" applyFill="1" applyBorder="1" applyAlignment="1" applyProtection="1">
      <alignment horizontal="center" vertical="center"/>
    </xf>
    <xf numFmtId="165" fontId="3" fillId="0" borderId="15" xfId="1" applyNumberFormat="1" applyFont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horizontal="left" vertical="center" wrapText="1"/>
    </xf>
    <xf numFmtId="0" fontId="17" fillId="3" borderId="14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5" fontId="3" fillId="0" borderId="13" xfId="1" applyNumberFormat="1" applyFont="1" applyBorder="1" applyAlignment="1" applyProtection="1">
      <alignment horizontal="center" vertical="center"/>
      <protection locked="0"/>
    </xf>
    <xf numFmtId="167" fontId="3" fillId="7" borderId="46" xfId="1" applyNumberFormat="1" applyFont="1" applyFill="1" applyBorder="1" applyAlignment="1" applyProtection="1">
      <alignment horizontal="center" vertical="center"/>
    </xf>
    <xf numFmtId="167" fontId="3" fillId="7" borderId="43" xfId="1" applyNumberFormat="1" applyFont="1" applyFill="1" applyBorder="1" applyAlignment="1" applyProtection="1">
      <alignment horizontal="center" vertical="center"/>
    </xf>
    <xf numFmtId="165" fontId="4" fillId="0" borderId="15" xfId="1" applyNumberFormat="1" applyFont="1" applyBorder="1" applyAlignment="1" applyProtection="1">
      <alignment horizontal="center" vertical="center"/>
      <protection locked="0"/>
    </xf>
    <xf numFmtId="0" fontId="4" fillId="4" borderId="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right" vertical="center"/>
    </xf>
    <xf numFmtId="0" fontId="14" fillId="5" borderId="14" xfId="0" applyFont="1" applyFill="1" applyBorder="1" applyAlignment="1">
      <alignment horizontal="right" vertical="center"/>
    </xf>
    <xf numFmtId="165" fontId="3" fillId="0" borderId="12" xfId="1" applyNumberFormat="1" applyFont="1" applyBorder="1" applyAlignment="1" applyProtection="1">
      <alignment horizontal="center" vertical="center"/>
      <protection locked="0"/>
    </xf>
    <xf numFmtId="165" fontId="3" fillId="0" borderId="37" xfId="1" applyNumberFormat="1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165" fontId="3" fillId="7" borderId="35" xfId="1" applyNumberFormat="1" applyFont="1" applyFill="1" applyBorder="1" applyAlignment="1" applyProtection="1">
      <alignment horizontal="center" vertical="center"/>
    </xf>
    <xf numFmtId="165" fontId="3" fillId="7" borderId="36" xfId="1" applyNumberFormat="1" applyFont="1" applyFill="1" applyBorder="1" applyAlignment="1" applyProtection="1">
      <alignment horizontal="center" vertical="center"/>
    </xf>
    <xf numFmtId="165" fontId="3" fillId="7" borderId="38" xfId="1" applyNumberFormat="1" applyFont="1" applyFill="1" applyBorder="1" applyAlignment="1" applyProtection="1">
      <alignment horizontal="center" vertical="center"/>
    </xf>
    <xf numFmtId="165" fontId="3" fillId="7" borderId="39" xfId="1" applyNumberFormat="1" applyFont="1" applyFill="1" applyBorder="1" applyAlignment="1" applyProtection="1">
      <alignment horizontal="center" vertical="center"/>
    </xf>
    <xf numFmtId="165" fontId="3" fillId="7" borderId="41" xfId="1" applyNumberFormat="1" applyFont="1" applyFill="1" applyBorder="1" applyAlignment="1" applyProtection="1">
      <alignment horizontal="center" vertical="center"/>
    </xf>
    <xf numFmtId="165" fontId="3" fillId="7" borderId="42" xfId="1" applyNumberFormat="1" applyFont="1" applyFill="1" applyBorder="1" applyAlignment="1" applyProtection="1">
      <alignment horizontal="center" vertical="center"/>
    </xf>
    <xf numFmtId="165" fontId="4" fillId="7" borderId="40" xfId="1" applyNumberFormat="1" applyFont="1" applyFill="1" applyBorder="1" applyAlignment="1" applyProtection="1">
      <alignment horizontal="center" vertical="center"/>
    </xf>
    <xf numFmtId="165" fontId="4" fillId="7" borderId="42" xfId="1" applyNumberFormat="1" applyFont="1" applyFill="1" applyBorder="1" applyAlignment="1" applyProtection="1">
      <alignment horizontal="center" vertical="center"/>
    </xf>
    <xf numFmtId="165" fontId="4" fillId="0" borderId="6" xfId="1" applyNumberFormat="1" applyFont="1" applyBorder="1" applyAlignment="1" applyProtection="1">
      <alignment horizontal="center" vertical="center"/>
      <protection locked="0"/>
    </xf>
    <xf numFmtId="165" fontId="4" fillId="0" borderId="7" xfId="0" applyNumberFormat="1" applyFont="1" applyBorder="1"/>
    <xf numFmtId="0" fontId="4" fillId="0" borderId="9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</cellXfs>
  <cellStyles count="3">
    <cellStyle name="Komma" xfId="1" builtinId="3"/>
    <cellStyle name="Link" xfId="2" builtinId="8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5FF25F"/>
      <rgbColor rgb="000000FF"/>
      <rgbColor rgb="00FFFF00"/>
      <rgbColor rgb="00DE3018"/>
      <rgbColor rgb="0053D4C9"/>
      <rgbColor rgb="006B0C00"/>
      <rgbColor rgb="00006500"/>
      <rgbColor rgb="00182C63"/>
      <rgbColor rgb="00819C00"/>
      <rgbColor rgb="00C9B783"/>
      <rgbColor rgb="00007F74"/>
      <rgbColor rgb="00F0F0F0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799FC4"/>
      <rgbColor rgb="00C1F1ED"/>
      <rgbColor rgb="00D6F4D9"/>
      <rgbColor rgb="00FFFFCC"/>
      <rgbColor rgb="00C9DAFB"/>
      <rgbColor rgb="00FAC8D7"/>
      <rgbColor rgb="00F3F0E4"/>
      <rgbColor rgb="00E4E8F3"/>
      <rgbColor rgb="001849B5"/>
      <rgbColor rgb="0036ACA2"/>
      <rgbColor rgb="00F0BA00"/>
      <rgbColor rgb="00BCC5E1"/>
      <rgbColor rgb="008394C9"/>
      <rgbColor rgb="003B4E87"/>
      <rgbColor rgb="0087743B"/>
      <rgbColor rgb="00C0C0C0"/>
      <rgbColor rgb="00003366"/>
      <rgbColor rgb="00109618"/>
      <rgbColor rgb="00085108"/>
      <rgbColor rgb="00635100"/>
      <rgbColor rgb="00273359"/>
      <rgbColor rgb="00E1D8BC"/>
      <rgbColor rgb="00594C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41</xdr:row>
      <xdr:rowOff>34290</xdr:rowOff>
    </xdr:from>
    <xdr:to>
      <xdr:col>0</xdr:col>
      <xdr:colOff>1452880</xdr:colOff>
      <xdr:row>46</xdr:row>
      <xdr:rowOff>112395</xdr:rowOff>
    </xdr:to>
    <xdr:pic>
      <xdr:nvPicPr>
        <xdr:cNvPr id="3" name="图片 2" descr="DE Big Ground Statio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962390"/>
          <a:ext cx="1290955" cy="1062355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</xdr:colOff>
      <xdr:row>17</xdr:row>
      <xdr:rowOff>85090</xdr:rowOff>
    </xdr:from>
    <xdr:to>
      <xdr:col>0</xdr:col>
      <xdr:colOff>1516380</xdr:colOff>
      <xdr:row>23</xdr:row>
      <xdr:rowOff>71120</xdr:rowOff>
    </xdr:to>
    <xdr:pic>
      <xdr:nvPicPr>
        <xdr:cNvPr id="5" name="图片 4" descr="SK-62.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70" y="4174490"/>
          <a:ext cx="1337310" cy="11671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266065</xdr:colOff>
      <xdr:row>30</xdr:row>
      <xdr:rowOff>15240</xdr:rowOff>
    </xdr:from>
    <xdr:to>
      <xdr:col>0</xdr:col>
      <xdr:colOff>1366520</xdr:colOff>
      <xdr:row>34</xdr:row>
      <xdr:rowOff>67310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065" y="6720840"/>
          <a:ext cx="1100455" cy="839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18</xdr:row>
      <xdr:rowOff>56515</xdr:rowOff>
    </xdr:from>
    <xdr:to>
      <xdr:col>0</xdr:col>
      <xdr:colOff>1439545</xdr:colOff>
      <xdr:row>24</xdr:row>
      <xdr:rowOff>95250</xdr:rowOff>
    </xdr:to>
    <xdr:pic>
      <xdr:nvPicPr>
        <xdr:cNvPr id="3" name="图片 2" descr="SK62Pr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4342765"/>
          <a:ext cx="1261745" cy="1219835"/>
        </a:xfrm>
        <a:prstGeom prst="rect">
          <a:avLst/>
        </a:prstGeom>
      </xdr:spPr>
    </xdr:pic>
    <xdr:clientData/>
  </xdr:twoCellAnchor>
  <xdr:twoCellAnchor editAs="oneCell">
    <xdr:from>
      <xdr:col>0</xdr:col>
      <xdr:colOff>162560</xdr:colOff>
      <xdr:row>29</xdr:row>
      <xdr:rowOff>101600</xdr:rowOff>
    </xdr:from>
    <xdr:to>
      <xdr:col>0</xdr:col>
      <xdr:colOff>1372870</xdr:colOff>
      <xdr:row>35</xdr:row>
      <xdr:rowOff>30480</xdr:rowOff>
    </xdr:to>
    <xdr:pic>
      <xdr:nvPicPr>
        <xdr:cNvPr id="5" name="图片 4" descr="YPO-05P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560" y="6610350"/>
          <a:ext cx="1210310" cy="1109980"/>
        </a:xfrm>
        <a:prstGeom prst="rect">
          <a:avLst/>
        </a:prstGeom>
      </xdr:spPr>
    </xdr:pic>
    <xdr:clientData/>
  </xdr:twoCellAnchor>
  <xdr:twoCellAnchor editAs="oneCell">
    <xdr:from>
      <xdr:col>0</xdr:col>
      <xdr:colOff>94615</xdr:colOff>
      <xdr:row>42</xdr:row>
      <xdr:rowOff>190500</xdr:rowOff>
    </xdr:from>
    <xdr:to>
      <xdr:col>0</xdr:col>
      <xdr:colOff>1395095</xdr:colOff>
      <xdr:row>48</xdr:row>
      <xdr:rowOff>106680</xdr:rowOff>
    </xdr:to>
    <xdr:pic>
      <xdr:nvPicPr>
        <xdr:cNvPr id="6" name="图片 5" descr="DE Big Ground Statio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615" y="9315450"/>
          <a:ext cx="1300480" cy="1097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44</xdr:row>
      <xdr:rowOff>190500</xdr:rowOff>
    </xdr:from>
    <xdr:to>
      <xdr:col>0</xdr:col>
      <xdr:colOff>1395095</xdr:colOff>
      <xdr:row>50</xdr:row>
      <xdr:rowOff>106680</xdr:rowOff>
    </xdr:to>
    <xdr:pic>
      <xdr:nvPicPr>
        <xdr:cNvPr id="3" name="图片 2" descr="DE Big Ground Statio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" y="9709150"/>
          <a:ext cx="13004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103505</xdr:colOff>
      <xdr:row>18</xdr:row>
      <xdr:rowOff>180340</xdr:rowOff>
    </xdr:from>
    <xdr:to>
      <xdr:col>0</xdr:col>
      <xdr:colOff>1433830</xdr:colOff>
      <xdr:row>22</xdr:row>
      <xdr:rowOff>195580</xdr:rowOff>
    </xdr:to>
    <xdr:pic>
      <xdr:nvPicPr>
        <xdr:cNvPr id="4" name="图片 3" descr="YFT-CZ35 hybrid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05" y="4466590"/>
          <a:ext cx="1330325" cy="802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172085</xdr:colOff>
      <xdr:row>31</xdr:row>
      <xdr:rowOff>111125</xdr:rowOff>
    </xdr:from>
    <xdr:to>
      <xdr:col>0</xdr:col>
      <xdr:colOff>1457960</xdr:colOff>
      <xdr:row>37</xdr:row>
      <xdr:rowOff>49530</xdr:rowOff>
    </xdr:to>
    <xdr:pic>
      <xdr:nvPicPr>
        <xdr:cNvPr id="6" name="图片 5" descr="YPO-05P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085" y="7013575"/>
          <a:ext cx="1285875" cy="1119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</xdr:colOff>
      <xdr:row>40</xdr:row>
      <xdr:rowOff>2540</xdr:rowOff>
    </xdr:from>
    <xdr:to>
      <xdr:col>0</xdr:col>
      <xdr:colOff>1577340</xdr:colOff>
      <xdr:row>45</xdr:row>
      <xdr:rowOff>95250</xdr:rowOff>
    </xdr:to>
    <xdr:pic>
      <xdr:nvPicPr>
        <xdr:cNvPr id="3" name="图片 2" descr="DE Big Ground Statio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" y="8733790"/>
          <a:ext cx="1386205" cy="10769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0</xdr:rowOff>
    </xdr:from>
    <xdr:to>
      <xdr:col>0</xdr:col>
      <xdr:colOff>1537970</xdr:colOff>
      <xdr:row>22</xdr:row>
      <xdr:rowOff>147955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240" y="4286250"/>
          <a:ext cx="1395730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200660</xdr:colOff>
      <xdr:row>28</xdr:row>
      <xdr:rowOff>158750</xdr:rowOff>
    </xdr:from>
    <xdr:to>
      <xdr:col>0</xdr:col>
      <xdr:colOff>1505585</xdr:colOff>
      <xdr:row>34</xdr:row>
      <xdr:rowOff>125730</xdr:rowOff>
    </xdr:to>
    <xdr:pic>
      <xdr:nvPicPr>
        <xdr:cNvPr id="5" name="图片 4" descr="YPO-05P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660" y="6470650"/>
          <a:ext cx="1304925" cy="1148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Vertex42">
  <a:themeElements>
    <a:clrScheme name="V42-ClassicBlue">
      <a:dk1>
        <a:sysClr val="windowText" lastClr="000000"/>
      </a:dk1>
      <a:lt1>
        <a:sysClr val="window" lastClr="FFFFFF"/>
      </a:lt1>
      <a:dk2>
        <a:srgbClr val="3A5D9C"/>
      </a:dk2>
      <a:lt2>
        <a:srgbClr val="EEECE2"/>
      </a:lt2>
      <a:accent1>
        <a:srgbClr val="3B4E87"/>
      </a:accent1>
      <a:accent2>
        <a:srgbClr val="C04E4E"/>
      </a:accent2>
      <a:accent3>
        <a:srgbClr val="3D8A16"/>
      </a:accent3>
      <a:accent4>
        <a:srgbClr val="7860B4"/>
      </a:accent4>
      <a:accent5>
        <a:srgbClr val="E68422"/>
      </a:accent5>
      <a:accent6>
        <a:srgbClr val="846648"/>
      </a:accent6>
      <a:hlink>
        <a:srgbClr val="4C92AE"/>
      </a:hlink>
      <a:folHlink>
        <a:srgbClr val="969696"/>
      </a:folHlink>
    </a:clrScheme>
    <a:fontScheme name="Vertex42">
      <a:majorFont>
        <a:latin typeface="Aria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tel:+41%2079535709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tel:+41%20795357093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tel:+41%2079535709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tel:+41%207953570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9"/>
  <sheetViews>
    <sheetView showGridLines="0" tabSelected="1" workbookViewId="0">
      <selection activeCell="A10" sqref="A10:B13"/>
    </sheetView>
  </sheetViews>
  <sheetFormatPr baseColWidth="10" defaultColWidth="9" defaultRowHeight="13"/>
  <cols>
    <col min="1" max="1" width="25.59765625" customWidth="1"/>
    <col min="2" max="2" width="12.19921875" customWidth="1"/>
    <col min="3" max="3" width="17" customWidth="1"/>
    <col min="4" max="4" width="9" customWidth="1"/>
    <col min="5" max="5" width="8.3984375" style="4" customWidth="1"/>
    <col min="6" max="6" width="20.59765625" customWidth="1"/>
    <col min="7" max="7" width="10.59765625" customWidth="1"/>
    <col min="8" max="8" width="11.19921875" style="5" customWidth="1"/>
    <col min="9" max="9" width="4.796875" style="5" customWidth="1"/>
    <col min="10" max="10" width="19" customWidth="1"/>
    <col min="12" max="12" width="19" customWidth="1"/>
  </cols>
  <sheetData>
    <row r="1" spans="1:12" ht="30" customHeight="1">
      <c r="A1" s="143" t="s">
        <v>0</v>
      </c>
      <c r="B1" s="143"/>
      <c r="C1" s="143"/>
      <c r="D1" s="143"/>
      <c r="E1" s="143"/>
      <c r="F1" s="143"/>
      <c r="G1" s="143"/>
      <c r="H1" s="144"/>
      <c r="I1" s="144"/>
      <c r="J1" s="143"/>
    </row>
    <row r="2" spans="1:12" ht="30" customHeight="1">
      <c r="A2" s="143"/>
      <c r="B2" s="143"/>
      <c r="C2" s="143"/>
      <c r="D2" s="143"/>
      <c r="E2" s="143"/>
      <c r="F2" s="143"/>
      <c r="G2" s="143"/>
      <c r="H2" s="144"/>
      <c r="I2" s="144"/>
      <c r="J2" s="143"/>
    </row>
    <row r="3" spans="1:12" ht="30" customHeight="1">
      <c r="A3" s="187" t="s">
        <v>155</v>
      </c>
      <c r="B3" s="187"/>
      <c r="C3" s="187"/>
      <c r="D3" s="187"/>
      <c r="E3" s="187"/>
      <c r="F3" s="187"/>
      <c r="G3" s="187"/>
      <c r="H3" s="188"/>
      <c r="I3" s="188"/>
      <c r="J3" s="187"/>
    </row>
    <row r="4" spans="1:12">
      <c r="A4" s="6" t="s">
        <v>156</v>
      </c>
      <c r="B4" s="6"/>
      <c r="C4" s="6"/>
      <c r="D4" s="6"/>
      <c r="E4" s="7"/>
      <c r="F4" s="6"/>
      <c r="G4" s="6"/>
      <c r="H4" s="8" t="s">
        <v>1</v>
      </c>
      <c r="I4" s="15"/>
      <c r="J4" s="115"/>
      <c r="L4" s="82"/>
    </row>
    <row r="5" spans="1:12">
      <c r="A5" s="6" t="s">
        <v>157</v>
      </c>
      <c r="B5" s="9"/>
      <c r="C5" s="9"/>
      <c r="D5" s="9"/>
      <c r="E5" s="10"/>
      <c r="F5" s="9"/>
      <c r="G5" s="9"/>
      <c r="H5" s="8" t="s">
        <v>2</v>
      </c>
      <c r="I5" s="15"/>
      <c r="J5" s="115"/>
      <c r="L5" s="83"/>
    </row>
    <row r="6" spans="1:12" ht="15" customHeight="1">
      <c r="A6" s="138" t="s">
        <v>158</v>
      </c>
      <c r="B6" s="6" t="s">
        <v>3</v>
      </c>
      <c r="C6" s="9"/>
      <c r="D6" s="9"/>
      <c r="E6" s="10"/>
      <c r="F6" s="9"/>
      <c r="G6" s="6"/>
      <c r="H6" s="8"/>
      <c r="I6" s="15"/>
      <c r="J6" s="116"/>
      <c r="L6" s="85"/>
    </row>
    <row r="7" spans="1:12">
      <c r="A7" s="6" t="s">
        <v>159</v>
      </c>
      <c r="B7" s="6"/>
      <c r="C7" s="11"/>
      <c r="D7" s="12"/>
      <c r="E7" s="12"/>
      <c r="F7" s="12"/>
      <c r="G7" s="6"/>
      <c r="H7" s="8"/>
      <c r="I7" s="15"/>
      <c r="J7" s="13"/>
      <c r="L7" s="85"/>
    </row>
    <row r="8" spans="1:12" ht="15" customHeight="1">
      <c r="A8" s="13" t="s">
        <v>160</v>
      </c>
      <c r="B8" s="13"/>
      <c r="C8" s="13"/>
      <c r="D8" s="13"/>
      <c r="E8" s="14"/>
      <c r="F8" s="13"/>
      <c r="G8" s="13"/>
      <c r="H8" s="15"/>
      <c r="I8" s="15"/>
      <c r="J8" s="13"/>
      <c r="L8" s="85"/>
    </row>
    <row r="9" spans="1:12" ht="18" customHeight="1">
      <c r="A9" s="16" t="s">
        <v>4</v>
      </c>
      <c r="B9" s="16"/>
      <c r="C9" s="17"/>
      <c r="D9" s="189" t="s">
        <v>5</v>
      </c>
      <c r="E9" s="189"/>
      <c r="G9" s="18"/>
      <c r="H9" s="19" t="s">
        <v>6</v>
      </c>
      <c r="I9" s="19"/>
      <c r="J9" s="16"/>
      <c r="L9" s="85"/>
    </row>
    <row r="10" spans="1:12" ht="14">
      <c r="A10" s="145"/>
      <c r="B10" s="146"/>
      <c r="C10" s="13"/>
      <c r="D10" s="136"/>
      <c r="E10" s="7"/>
      <c r="F10" s="6"/>
      <c r="G10" s="6"/>
      <c r="H10" s="15" t="s">
        <v>8</v>
      </c>
      <c r="I10" s="15"/>
      <c r="J10" s="13" t="s">
        <v>9</v>
      </c>
      <c r="L10" s="85"/>
    </row>
    <row r="11" spans="1:12" ht="15" customHeight="1">
      <c r="A11" s="146"/>
      <c r="B11" s="146"/>
      <c r="C11" s="21"/>
      <c r="D11" s="6"/>
      <c r="E11" s="147"/>
      <c r="F11" s="147"/>
      <c r="G11" s="6"/>
      <c r="H11" s="15" t="s">
        <v>10</v>
      </c>
      <c r="I11" s="15"/>
      <c r="J11" s="13"/>
      <c r="L11" s="85"/>
    </row>
    <row r="12" spans="1:12">
      <c r="A12" s="146"/>
      <c r="B12" s="146"/>
      <c r="C12" s="6"/>
      <c r="D12" s="6"/>
      <c r="E12" s="147"/>
      <c r="F12" s="147"/>
      <c r="G12" s="6"/>
      <c r="H12" s="15" t="s">
        <v>11</v>
      </c>
      <c r="I12" s="15"/>
      <c r="J12" s="117" t="s">
        <v>12</v>
      </c>
      <c r="L12" s="85"/>
    </row>
    <row r="13" spans="1:12" ht="14" customHeight="1">
      <c r="A13" s="146"/>
      <c r="B13" s="146"/>
      <c r="C13" s="6"/>
      <c r="D13" s="6"/>
      <c r="E13" s="147"/>
      <c r="F13" s="147"/>
      <c r="G13" s="6"/>
      <c r="H13" s="23" t="s">
        <v>13</v>
      </c>
      <c r="I13" s="15"/>
      <c r="J13" s="13"/>
      <c r="L13" s="87"/>
    </row>
    <row r="14" spans="1:12" s="1" customFormat="1" ht="29" customHeight="1">
      <c r="A14" s="24" t="s">
        <v>14</v>
      </c>
      <c r="B14" s="25" t="s">
        <v>15</v>
      </c>
      <c r="C14" s="190" t="s">
        <v>16</v>
      </c>
      <c r="D14" s="190"/>
      <c r="E14" s="190"/>
      <c r="F14" s="190"/>
      <c r="G14" s="26" t="s">
        <v>17</v>
      </c>
      <c r="H14" s="191" t="s">
        <v>18</v>
      </c>
      <c r="I14" s="191"/>
      <c r="J14" s="118" t="s">
        <v>19</v>
      </c>
      <c r="L14" s="89"/>
    </row>
    <row r="15" spans="1:12" s="2" customFormat="1" ht="20" customHeight="1">
      <c r="A15" s="27">
        <v>1</v>
      </c>
      <c r="B15" s="192" t="s">
        <v>20</v>
      </c>
      <c r="C15" s="184"/>
      <c r="D15" s="184"/>
      <c r="E15" s="184"/>
      <c r="F15" s="193"/>
      <c r="G15" s="106"/>
      <c r="H15" s="107"/>
      <c r="I15" s="119"/>
      <c r="J15" s="120"/>
      <c r="L15" s="92"/>
    </row>
    <row r="16" spans="1:12" s="2" customFormat="1" ht="15.5" customHeight="1">
      <c r="A16" s="42"/>
      <c r="B16" s="31"/>
      <c r="C16" s="32" t="s">
        <v>21</v>
      </c>
      <c r="D16" s="185" t="s">
        <v>22</v>
      </c>
      <c r="E16" s="150"/>
      <c r="F16" s="150"/>
      <c r="G16" s="158" t="s">
        <v>23</v>
      </c>
      <c r="H16" s="148">
        <v>15400</v>
      </c>
      <c r="I16" s="149"/>
      <c r="J16" s="163">
        <f>H16</f>
        <v>15400</v>
      </c>
      <c r="L16" s="92"/>
    </row>
    <row r="17" spans="1:12" s="2" customFormat="1" ht="15.5" customHeight="1">
      <c r="A17" s="42"/>
      <c r="B17" s="31"/>
      <c r="C17" s="32" t="s">
        <v>24</v>
      </c>
      <c r="D17" s="185" t="s">
        <v>25</v>
      </c>
      <c r="E17" s="150"/>
      <c r="F17" s="150"/>
      <c r="G17" s="158"/>
      <c r="H17" s="148"/>
      <c r="I17" s="149"/>
      <c r="J17" s="163"/>
      <c r="L17" s="92"/>
    </row>
    <row r="18" spans="1:12" s="2" customFormat="1" ht="15.5" customHeight="1">
      <c r="A18" s="42"/>
      <c r="B18" s="31"/>
      <c r="C18" s="32" t="s">
        <v>26</v>
      </c>
      <c r="D18" s="185" t="s">
        <v>27</v>
      </c>
      <c r="E18" s="150"/>
      <c r="F18" s="150"/>
      <c r="G18" s="158"/>
      <c r="H18" s="148"/>
      <c r="I18" s="149"/>
      <c r="J18" s="163"/>
      <c r="L18" s="92"/>
    </row>
    <row r="19" spans="1:12" s="2" customFormat="1" ht="15.5" customHeight="1">
      <c r="A19" s="42"/>
      <c r="B19" s="31"/>
      <c r="C19" s="36" t="s">
        <v>28</v>
      </c>
      <c r="D19" s="31" t="s">
        <v>29</v>
      </c>
      <c r="E19" s="37"/>
      <c r="F19" s="37"/>
      <c r="G19" s="158"/>
      <c r="H19" s="148"/>
      <c r="I19" s="149"/>
      <c r="J19" s="163"/>
      <c r="L19" s="92"/>
    </row>
    <row r="20" spans="1:12" s="2" customFormat="1" ht="15.5" customHeight="1">
      <c r="A20" s="42"/>
      <c r="B20" s="31"/>
      <c r="C20" s="36" t="s">
        <v>30</v>
      </c>
      <c r="D20" s="38" t="s">
        <v>31</v>
      </c>
      <c r="E20" s="37"/>
      <c r="F20" s="37"/>
      <c r="G20" s="158"/>
      <c r="H20" s="148"/>
      <c r="I20" s="149"/>
      <c r="J20" s="163"/>
      <c r="L20" s="92"/>
    </row>
    <row r="21" spans="1:12" s="2" customFormat="1" ht="15.5" customHeight="1">
      <c r="A21" s="42"/>
      <c r="B21" s="31"/>
      <c r="C21" s="39" t="s">
        <v>32</v>
      </c>
      <c r="D21" s="40" t="s">
        <v>33</v>
      </c>
      <c r="E21" s="37"/>
      <c r="F21" s="37"/>
      <c r="G21" s="158"/>
      <c r="H21" s="148"/>
      <c r="I21" s="149"/>
      <c r="J21" s="163"/>
      <c r="L21" s="92"/>
    </row>
    <row r="22" spans="1:12" s="2" customFormat="1" ht="15.5" customHeight="1">
      <c r="A22" s="42"/>
      <c r="B22" s="31"/>
      <c r="C22" s="39" t="s">
        <v>34</v>
      </c>
      <c r="D22" s="150" t="s">
        <v>35</v>
      </c>
      <c r="E22" s="150"/>
      <c r="F22" s="150"/>
      <c r="G22" s="158"/>
      <c r="H22" s="148"/>
      <c r="I22" s="149"/>
      <c r="J22" s="163"/>
      <c r="L22" s="92"/>
    </row>
    <row r="23" spans="1:12" s="2" customFormat="1" ht="15.5" customHeight="1">
      <c r="A23" s="42"/>
      <c r="B23" s="31"/>
      <c r="C23" s="39" t="s">
        <v>36</v>
      </c>
      <c r="D23" s="186" t="s">
        <v>37</v>
      </c>
      <c r="E23" s="186"/>
      <c r="F23" s="186"/>
      <c r="G23" s="158"/>
      <c r="H23" s="148"/>
      <c r="I23" s="149"/>
      <c r="J23" s="163"/>
      <c r="L23" s="92"/>
    </row>
    <row r="24" spans="1:12" s="2" customFormat="1" ht="15.5" customHeight="1">
      <c r="A24" s="42"/>
      <c r="B24" s="31"/>
      <c r="C24" s="41" t="s">
        <v>38</v>
      </c>
      <c r="D24" s="183" t="s">
        <v>39</v>
      </c>
      <c r="E24" s="183"/>
      <c r="F24" s="183"/>
      <c r="G24" s="158"/>
      <c r="H24" s="148"/>
      <c r="I24" s="149"/>
      <c r="J24" s="163"/>
      <c r="L24" s="92"/>
    </row>
    <row r="25" spans="1:12" s="2" customFormat="1" ht="15.5" customHeight="1">
      <c r="A25" s="42"/>
      <c r="B25" s="31"/>
      <c r="C25" s="39"/>
      <c r="D25" s="150" t="s">
        <v>40</v>
      </c>
      <c r="E25" s="150"/>
      <c r="F25" s="150"/>
      <c r="G25" s="158"/>
      <c r="H25" s="148"/>
      <c r="I25" s="149"/>
      <c r="J25" s="163"/>
      <c r="L25" s="92"/>
    </row>
    <row r="26" spans="1:12" s="2" customFormat="1" ht="15.5" customHeight="1">
      <c r="A26" s="42"/>
      <c r="B26" s="37"/>
      <c r="C26" s="39"/>
      <c r="D26" s="150"/>
      <c r="E26" s="150"/>
      <c r="F26" s="150"/>
      <c r="G26" s="158"/>
      <c r="H26" s="148"/>
      <c r="I26" s="149"/>
      <c r="J26" s="163"/>
      <c r="L26" s="92"/>
    </row>
    <row r="27" spans="1:12" s="2" customFormat="1" ht="15.5" customHeight="1">
      <c r="A27" s="42"/>
      <c r="B27" s="43"/>
      <c r="C27" s="44"/>
      <c r="D27" s="34"/>
      <c r="E27" s="34"/>
      <c r="F27" s="34"/>
      <c r="G27" s="158"/>
      <c r="H27" s="148"/>
      <c r="I27" s="149"/>
      <c r="J27" s="163"/>
      <c r="L27" s="92"/>
    </row>
    <row r="28" spans="1:12" s="2" customFormat="1" ht="20" customHeight="1">
      <c r="A28" s="52">
        <v>2</v>
      </c>
      <c r="B28" s="184" t="s">
        <v>41</v>
      </c>
      <c r="C28" s="184"/>
      <c r="D28" s="184"/>
      <c r="E28" s="184"/>
      <c r="F28" s="184"/>
      <c r="G28" s="46"/>
      <c r="H28" s="47"/>
      <c r="I28" s="134"/>
      <c r="J28" s="135"/>
      <c r="L28" s="137"/>
    </row>
    <row r="29" spans="1:12" s="2" customFormat="1" ht="15.5" customHeight="1">
      <c r="A29" s="42"/>
      <c r="B29" s="48"/>
      <c r="C29" s="49" t="s">
        <v>42</v>
      </c>
      <c r="D29" s="185" t="s">
        <v>43</v>
      </c>
      <c r="E29" s="150"/>
      <c r="F29" s="150"/>
      <c r="G29" s="158" t="s">
        <v>23</v>
      </c>
      <c r="H29" s="148">
        <v>6020</v>
      </c>
      <c r="I29" s="149"/>
      <c r="J29" s="163">
        <f>H29</f>
        <v>6020</v>
      </c>
      <c r="L29" s="92"/>
    </row>
    <row r="30" spans="1:12" s="2" customFormat="1" ht="15.5" customHeight="1">
      <c r="A30" s="42"/>
      <c r="B30" s="48"/>
      <c r="C30" s="50" t="s">
        <v>44</v>
      </c>
      <c r="D30" s="150" t="s">
        <v>45</v>
      </c>
      <c r="E30" s="150"/>
      <c r="F30" s="150"/>
      <c r="G30" s="158"/>
      <c r="H30" s="148"/>
      <c r="I30" s="149"/>
      <c r="J30" s="163"/>
      <c r="L30" s="92"/>
    </row>
    <row r="31" spans="1:12" s="2" customFormat="1" ht="15.5" customHeight="1">
      <c r="A31" s="42"/>
      <c r="B31" s="48"/>
      <c r="C31" s="50" t="s">
        <v>46</v>
      </c>
      <c r="D31" s="150" t="s">
        <v>47</v>
      </c>
      <c r="E31" s="150"/>
      <c r="F31" s="150"/>
      <c r="G31" s="158"/>
      <c r="H31" s="148"/>
      <c r="I31" s="149"/>
      <c r="J31" s="163"/>
      <c r="L31" s="92"/>
    </row>
    <row r="32" spans="1:12" s="2" customFormat="1" ht="15.5" customHeight="1">
      <c r="A32" s="42"/>
      <c r="B32" s="48"/>
      <c r="C32" s="50" t="s">
        <v>48</v>
      </c>
      <c r="D32" s="150" t="s">
        <v>49</v>
      </c>
      <c r="E32" s="150"/>
      <c r="F32" s="150"/>
      <c r="G32" s="158"/>
      <c r="H32" s="148"/>
      <c r="I32" s="149"/>
      <c r="J32" s="163"/>
      <c r="L32" s="92"/>
    </row>
    <row r="33" spans="1:12" s="2" customFormat="1" ht="15.5" customHeight="1">
      <c r="A33" s="42"/>
      <c r="B33" s="48"/>
      <c r="C33" s="50" t="s">
        <v>50</v>
      </c>
      <c r="D33" s="183" t="s">
        <v>51</v>
      </c>
      <c r="E33" s="183"/>
      <c r="F33" s="183"/>
      <c r="G33" s="158"/>
      <c r="H33" s="148"/>
      <c r="I33" s="149"/>
      <c r="J33" s="163"/>
      <c r="L33" s="92"/>
    </row>
    <row r="34" spans="1:12" s="2" customFormat="1" ht="15.5" customHeight="1">
      <c r="A34" s="42"/>
      <c r="B34" s="51"/>
      <c r="C34" s="50" t="s">
        <v>52</v>
      </c>
      <c r="D34" s="150" t="s">
        <v>53</v>
      </c>
      <c r="E34" s="150"/>
      <c r="F34" s="150"/>
      <c r="G34" s="158"/>
      <c r="H34" s="148"/>
      <c r="I34" s="149"/>
      <c r="J34" s="163"/>
      <c r="L34" s="92"/>
    </row>
    <row r="35" spans="1:12" s="2" customFormat="1" ht="15.5" customHeight="1">
      <c r="A35" s="42"/>
      <c r="B35" s="51"/>
      <c r="C35" s="50" t="s">
        <v>54</v>
      </c>
      <c r="D35" s="150" t="s">
        <v>55</v>
      </c>
      <c r="E35" s="150"/>
      <c r="F35" s="150"/>
      <c r="G35" s="158"/>
      <c r="H35" s="148"/>
      <c r="I35" s="149"/>
      <c r="J35" s="163"/>
      <c r="L35" s="92"/>
    </row>
    <row r="36" spans="1:12" s="2" customFormat="1" ht="15.5" customHeight="1">
      <c r="A36" s="42"/>
      <c r="B36" s="51"/>
      <c r="C36" s="50"/>
      <c r="D36" s="150"/>
      <c r="E36" s="150"/>
      <c r="F36" s="150"/>
      <c r="G36" s="158"/>
      <c r="H36" s="148"/>
      <c r="I36" s="149"/>
      <c r="J36" s="163"/>
      <c r="L36" s="92"/>
    </row>
    <row r="37" spans="1:12" s="2" customFormat="1" ht="15.5" customHeight="1">
      <c r="A37" s="42"/>
      <c r="B37" s="51"/>
      <c r="C37" s="49"/>
      <c r="D37" s="33"/>
      <c r="E37" s="34"/>
      <c r="F37" s="34"/>
      <c r="G37" s="158"/>
      <c r="H37" s="148"/>
      <c r="I37" s="149"/>
      <c r="J37" s="163"/>
      <c r="L37" s="92"/>
    </row>
    <row r="38" spans="1:12" s="2" customFormat="1" ht="15.5" customHeight="1">
      <c r="A38" s="42"/>
      <c r="B38" s="51"/>
      <c r="C38" s="49"/>
      <c r="D38" s="33"/>
      <c r="E38" s="34"/>
      <c r="F38" s="34"/>
      <c r="G38" s="159"/>
      <c r="H38" s="148"/>
      <c r="I38" s="149"/>
      <c r="J38" s="163"/>
      <c r="L38" s="92"/>
    </row>
    <row r="39" spans="1:12" s="2" customFormat="1" ht="20" customHeight="1">
      <c r="A39" s="52">
        <v>3</v>
      </c>
      <c r="B39" s="180" t="s">
        <v>56</v>
      </c>
      <c r="C39" s="181"/>
      <c r="D39" s="181"/>
      <c r="E39" s="181"/>
      <c r="F39" s="182"/>
      <c r="G39" s="46"/>
      <c r="H39" s="47"/>
      <c r="I39" s="134"/>
      <c r="J39" s="135"/>
      <c r="L39" s="92"/>
    </row>
    <row r="40" spans="1:12" s="2" customFormat="1" ht="15.5" customHeight="1">
      <c r="A40" s="30"/>
      <c r="B40" s="51"/>
      <c r="C40" s="50" t="s">
        <v>57</v>
      </c>
      <c r="D40" s="150" t="s">
        <v>58</v>
      </c>
      <c r="E40" s="150"/>
      <c r="F40" s="151"/>
      <c r="G40" s="160" t="s">
        <v>23</v>
      </c>
      <c r="H40" s="166">
        <v>14000</v>
      </c>
      <c r="I40" s="167"/>
      <c r="J40" s="163">
        <f>H40</f>
        <v>14000</v>
      </c>
      <c r="L40" s="92"/>
    </row>
    <row r="41" spans="1:12" s="2" customFormat="1" ht="15.5" customHeight="1">
      <c r="A41" s="30"/>
      <c r="B41" s="51"/>
      <c r="C41" s="50"/>
      <c r="D41" s="150"/>
      <c r="E41" s="150"/>
      <c r="F41" s="151"/>
      <c r="G41" s="158"/>
      <c r="H41" s="168"/>
      <c r="I41" s="149"/>
      <c r="J41" s="163"/>
      <c r="L41" s="92"/>
    </row>
    <row r="42" spans="1:12" s="2" customFormat="1" ht="15.5" customHeight="1">
      <c r="A42" s="30"/>
      <c r="B42" s="51"/>
      <c r="C42" s="50" t="s">
        <v>59</v>
      </c>
      <c r="D42" s="150" t="s">
        <v>60</v>
      </c>
      <c r="E42" s="150"/>
      <c r="F42" s="151"/>
      <c r="G42" s="158"/>
      <c r="H42" s="168"/>
      <c r="I42" s="149"/>
      <c r="J42" s="163"/>
      <c r="L42" s="92"/>
    </row>
    <row r="43" spans="1:12" s="2" customFormat="1" ht="15.5" customHeight="1">
      <c r="A43" s="30"/>
      <c r="B43" s="51"/>
      <c r="C43" s="50"/>
      <c r="G43" s="158"/>
      <c r="H43" s="168"/>
      <c r="I43" s="149"/>
      <c r="J43" s="163"/>
      <c r="L43" s="92"/>
    </row>
    <row r="44" spans="1:12" s="2" customFormat="1" ht="15.5" customHeight="1">
      <c r="A44" s="30"/>
      <c r="B44" s="51"/>
      <c r="C44" s="50" t="s">
        <v>61</v>
      </c>
      <c r="D44" s="150" t="s">
        <v>62</v>
      </c>
      <c r="E44" s="150"/>
      <c r="F44" s="151"/>
      <c r="G44" s="158"/>
      <c r="H44" s="168"/>
      <c r="I44" s="149"/>
      <c r="J44" s="163"/>
      <c r="L44" s="92"/>
    </row>
    <row r="45" spans="1:12" s="2" customFormat="1" ht="15.5" customHeight="1">
      <c r="A45" s="30"/>
      <c r="B45" s="51"/>
      <c r="C45" s="50" t="s">
        <v>63</v>
      </c>
      <c r="D45" s="150" t="s">
        <v>64</v>
      </c>
      <c r="E45" s="150"/>
      <c r="F45" s="151"/>
      <c r="G45" s="158"/>
      <c r="H45" s="168"/>
      <c r="I45" s="149"/>
      <c r="J45" s="163"/>
      <c r="L45" s="92"/>
    </row>
    <row r="46" spans="1:12" s="2" customFormat="1" ht="15.5" customHeight="1">
      <c r="A46" s="30"/>
      <c r="B46" s="51"/>
      <c r="C46" s="50" t="s">
        <v>65</v>
      </c>
      <c r="D46" s="150" t="s">
        <v>66</v>
      </c>
      <c r="E46" s="150"/>
      <c r="F46" s="151"/>
      <c r="G46" s="158"/>
      <c r="H46" s="168"/>
      <c r="I46" s="149"/>
      <c r="J46" s="163"/>
      <c r="L46" s="92"/>
    </row>
    <row r="47" spans="1:12" s="2" customFormat="1" ht="15.5" customHeight="1">
      <c r="A47" s="30"/>
      <c r="B47" s="51"/>
      <c r="C47" s="50"/>
      <c r="D47" s="150"/>
      <c r="E47" s="150"/>
      <c r="F47" s="151"/>
      <c r="G47" s="158"/>
      <c r="H47" s="168"/>
      <c r="I47" s="149"/>
      <c r="J47" s="163"/>
      <c r="L47" s="92"/>
    </row>
    <row r="48" spans="1:12" s="2" customFormat="1" ht="15.5" customHeight="1">
      <c r="A48" s="30"/>
      <c r="B48" s="51"/>
      <c r="C48" s="50" t="s">
        <v>67</v>
      </c>
      <c r="D48" s="150" t="s">
        <v>68</v>
      </c>
      <c r="E48" s="150"/>
      <c r="F48" s="151"/>
      <c r="G48" s="158"/>
      <c r="H48" s="168"/>
      <c r="I48" s="149"/>
      <c r="J48" s="163"/>
      <c r="L48" s="92"/>
    </row>
    <row r="49" spans="1:12" s="2" customFormat="1" ht="15.5" customHeight="1">
      <c r="A49" s="30"/>
      <c r="B49" s="55"/>
      <c r="C49" s="56"/>
      <c r="D49" s="57"/>
      <c r="E49" s="57"/>
      <c r="F49" s="58"/>
      <c r="G49" s="159"/>
      <c r="H49" s="169"/>
      <c r="I49" s="170"/>
      <c r="J49" s="163"/>
      <c r="L49" s="92"/>
    </row>
    <row r="50" spans="1:12" s="2" customFormat="1" ht="15.5" customHeight="1">
      <c r="A50" s="156" t="s">
        <v>69</v>
      </c>
      <c r="B50" s="171" t="s">
        <v>70</v>
      </c>
      <c r="C50" s="172"/>
      <c r="D50" s="172"/>
      <c r="E50" s="172"/>
      <c r="F50" s="173"/>
      <c r="G50" s="161" t="s">
        <v>71</v>
      </c>
      <c r="H50" s="139">
        <f>SUM(H16,H29,H40)</f>
        <v>35420</v>
      </c>
      <c r="I50" s="140"/>
      <c r="J50" s="164">
        <f>H50</f>
        <v>35420</v>
      </c>
      <c r="L50" s="92"/>
    </row>
    <row r="51" spans="1:12" s="2" customFormat="1" ht="15.5" customHeight="1">
      <c r="A51" s="157"/>
      <c r="B51" s="174"/>
      <c r="C51" s="175"/>
      <c r="D51" s="175"/>
      <c r="E51" s="175"/>
      <c r="F51" s="176"/>
      <c r="G51" s="161"/>
      <c r="H51" s="141"/>
      <c r="I51" s="142"/>
      <c r="J51" s="165"/>
      <c r="L51" s="92"/>
    </row>
    <row r="52" spans="1:12" s="2" customFormat="1" ht="29" customHeight="1">
      <c r="A52" s="157"/>
      <c r="B52" s="177"/>
      <c r="C52" s="178"/>
      <c r="D52" s="178"/>
      <c r="E52" s="178"/>
      <c r="F52" s="179"/>
      <c r="G52" s="162"/>
      <c r="H52" s="141"/>
      <c r="I52" s="142"/>
      <c r="J52" s="165"/>
      <c r="L52" s="92"/>
    </row>
    <row r="53" spans="1:12" s="3" customFormat="1" ht="25" customHeight="1">
      <c r="A53" s="133" t="s">
        <v>72</v>
      </c>
      <c r="B53" s="60"/>
      <c r="C53" s="60"/>
      <c r="D53" s="60"/>
      <c r="E53" s="60"/>
      <c r="F53" s="60"/>
      <c r="G53" s="61"/>
      <c r="H53" s="62"/>
      <c r="I53" s="62"/>
      <c r="J53" s="124" t="s">
        <v>73</v>
      </c>
      <c r="L53" s="97"/>
    </row>
    <row r="54" spans="1:12" ht="14">
      <c r="A54" s="63" t="s">
        <v>74</v>
      </c>
      <c r="B54" s="64"/>
      <c r="C54" s="64"/>
      <c r="D54" s="64"/>
      <c r="E54" s="65"/>
      <c r="F54" s="64"/>
      <c r="G54" s="13"/>
      <c r="H54" s="15"/>
      <c r="I54" s="15"/>
      <c r="J54" s="125"/>
      <c r="L54" s="85"/>
    </row>
    <row r="55" spans="1:12" ht="18" customHeight="1">
      <c r="A55" s="66" t="s">
        <v>75</v>
      </c>
      <c r="B55" s="67"/>
      <c r="C55" s="67"/>
      <c r="D55" s="67"/>
      <c r="E55" s="22"/>
      <c r="F55" s="67"/>
      <c r="G55" s="13"/>
      <c r="H55" s="15"/>
      <c r="I55" s="15"/>
      <c r="J55" s="126"/>
      <c r="L55" s="85"/>
    </row>
    <row r="56" spans="1:12" ht="16" customHeight="1">
      <c r="A56" s="68" t="s">
        <v>76</v>
      </c>
      <c r="B56" s="69"/>
      <c r="C56" s="69"/>
      <c r="D56" s="69"/>
      <c r="E56" s="70"/>
      <c r="F56" s="69"/>
      <c r="G56" s="13"/>
      <c r="H56" s="15"/>
      <c r="I56" s="15"/>
      <c r="J56" s="125"/>
      <c r="L56" s="85"/>
    </row>
    <row r="57" spans="1:12" ht="14">
      <c r="A57" s="71" t="s">
        <v>77</v>
      </c>
      <c r="B57" s="72"/>
      <c r="C57" s="13"/>
      <c r="D57" s="73"/>
      <c r="E57" s="74"/>
      <c r="F57" s="73"/>
      <c r="G57" s="13"/>
      <c r="H57" s="75" t="s">
        <v>78</v>
      </c>
      <c r="I57" s="75"/>
      <c r="J57" s="127"/>
      <c r="L57" s="85"/>
    </row>
    <row r="58" spans="1:12">
      <c r="A58" s="13"/>
      <c r="B58" s="13"/>
      <c r="C58" s="152"/>
      <c r="D58" s="153"/>
      <c r="E58" s="153"/>
      <c r="F58" s="153"/>
      <c r="G58" s="153"/>
      <c r="H58" s="154"/>
      <c r="I58" s="154"/>
      <c r="J58" s="155"/>
      <c r="L58" s="85"/>
    </row>
    <row r="59" spans="1:12" ht="14">
      <c r="A59" s="76" t="s">
        <v>79</v>
      </c>
      <c r="B59" s="76"/>
      <c r="C59" s="76"/>
      <c r="D59" s="76"/>
      <c r="E59" s="77"/>
      <c r="F59" s="76"/>
      <c r="G59" s="78"/>
      <c r="H59" s="79"/>
      <c r="I59" s="79"/>
      <c r="J59" s="78"/>
      <c r="L59" s="85"/>
    </row>
    <row r="60" spans="1:12">
      <c r="A60" s="13"/>
      <c r="B60" s="13"/>
      <c r="C60" s="13"/>
      <c r="D60" s="13"/>
      <c r="E60" s="14"/>
      <c r="F60" s="13"/>
      <c r="G60" s="13"/>
      <c r="H60" s="80"/>
      <c r="I60" s="80"/>
      <c r="J60" s="128"/>
      <c r="L60" s="85"/>
    </row>
    <row r="61" spans="1:12">
      <c r="A61" s="13"/>
      <c r="B61" s="13"/>
      <c r="C61" s="13"/>
      <c r="D61" s="13"/>
      <c r="E61" s="14"/>
      <c r="F61" s="13"/>
      <c r="G61" s="13"/>
      <c r="H61" s="80"/>
      <c r="I61" s="80"/>
      <c r="J61" s="128"/>
      <c r="L61" s="85"/>
    </row>
    <row r="62" spans="1:12">
      <c r="A62" s="13"/>
      <c r="B62" s="13"/>
      <c r="C62" s="13"/>
      <c r="D62" s="13"/>
      <c r="E62" s="14"/>
      <c r="F62" s="13"/>
      <c r="G62" s="13"/>
      <c r="H62" s="80"/>
      <c r="I62" s="80"/>
      <c r="J62" s="128"/>
      <c r="L62" s="85"/>
    </row>
    <row r="63" spans="1:12">
      <c r="A63" s="13"/>
      <c r="B63" s="13"/>
      <c r="C63" s="13"/>
      <c r="D63" s="13"/>
      <c r="E63" s="14"/>
      <c r="F63" s="13"/>
      <c r="G63" s="13"/>
      <c r="H63" s="80"/>
      <c r="I63" s="80"/>
      <c r="J63" s="128"/>
      <c r="L63" s="85"/>
    </row>
    <row r="64" spans="1:12">
      <c r="A64" s="13"/>
      <c r="B64" s="13"/>
      <c r="C64" s="13"/>
      <c r="D64" s="13"/>
      <c r="E64" s="14"/>
      <c r="F64" s="13"/>
      <c r="G64" s="13"/>
      <c r="H64" s="15"/>
      <c r="I64" s="15"/>
      <c r="J64" s="13"/>
      <c r="L64" s="85"/>
    </row>
    <row r="65" spans="1:12">
      <c r="A65" s="13" t="s">
        <v>7</v>
      </c>
      <c r="B65" s="13"/>
      <c r="C65" s="13"/>
      <c r="D65" s="13"/>
      <c r="E65" s="14"/>
      <c r="F65" s="13"/>
      <c r="G65" s="13"/>
      <c r="H65" s="15"/>
      <c r="I65" s="15"/>
      <c r="J65" s="13"/>
      <c r="L65" s="85"/>
    </row>
    <row r="66" spans="1:12">
      <c r="A66" s="73"/>
      <c r="B66" s="73" t="s">
        <v>80</v>
      </c>
      <c r="C66" s="73"/>
      <c r="D66" s="73"/>
      <c r="E66" s="74"/>
      <c r="F66" s="73"/>
      <c r="G66" s="13"/>
      <c r="H66" s="100" t="s">
        <v>81</v>
      </c>
      <c r="I66" s="80"/>
      <c r="J66" s="128"/>
      <c r="L66" s="85"/>
    </row>
    <row r="67" spans="1:12">
      <c r="A67" s="73"/>
      <c r="B67" s="73"/>
      <c r="C67" s="73"/>
      <c r="D67" s="73"/>
      <c r="E67" s="74"/>
      <c r="F67" s="73"/>
      <c r="G67" s="13"/>
      <c r="H67" s="80"/>
      <c r="I67" s="80"/>
      <c r="J67" s="128"/>
      <c r="L67" s="85"/>
    </row>
    <row r="68" spans="1:12">
      <c r="A68" s="101"/>
      <c r="B68" s="73"/>
      <c r="C68" s="73"/>
      <c r="D68" s="73"/>
      <c r="E68" s="74"/>
      <c r="F68" s="102"/>
      <c r="G68" s="13"/>
      <c r="H68" s="80"/>
      <c r="I68" s="80"/>
      <c r="J68" s="128"/>
      <c r="L68" s="85"/>
    </row>
    <row r="69" spans="1:12">
      <c r="A69" s="103"/>
      <c r="B69" s="103"/>
      <c r="C69" s="103"/>
      <c r="D69" s="103"/>
      <c r="E69" s="104"/>
      <c r="F69" s="103"/>
      <c r="H69" s="105"/>
      <c r="I69" s="105"/>
      <c r="J69" s="129"/>
    </row>
  </sheetData>
  <mergeCells count="47">
    <mergeCell ref="A3:J3"/>
    <mergeCell ref="D9:E9"/>
    <mergeCell ref="C14:F14"/>
    <mergeCell ref="H14:I14"/>
    <mergeCell ref="B15:F15"/>
    <mergeCell ref="D16:F16"/>
    <mergeCell ref="D17:F17"/>
    <mergeCell ref="D18:F18"/>
    <mergeCell ref="D22:F22"/>
    <mergeCell ref="D23:F23"/>
    <mergeCell ref="D24:F24"/>
    <mergeCell ref="B28:F28"/>
    <mergeCell ref="D29:F29"/>
    <mergeCell ref="D30:F30"/>
    <mergeCell ref="D31:F31"/>
    <mergeCell ref="C58:J58"/>
    <mergeCell ref="A50:A52"/>
    <mergeCell ref="G16:G27"/>
    <mergeCell ref="G29:G38"/>
    <mergeCell ref="G40:G49"/>
    <mergeCell ref="G50:G52"/>
    <mergeCell ref="J16:J27"/>
    <mergeCell ref="J29:J38"/>
    <mergeCell ref="J40:J49"/>
    <mergeCell ref="J50:J52"/>
    <mergeCell ref="H29:I38"/>
    <mergeCell ref="H40:I49"/>
    <mergeCell ref="D46:F47"/>
    <mergeCell ref="B50:F52"/>
    <mergeCell ref="B39:F39"/>
    <mergeCell ref="D40:F40"/>
    <mergeCell ref="H50:I52"/>
    <mergeCell ref="A1:J2"/>
    <mergeCell ref="A10:B13"/>
    <mergeCell ref="E11:F13"/>
    <mergeCell ref="H16:I27"/>
    <mergeCell ref="D25:F26"/>
    <mergeCell ref="D45:F45"/>
    <mergeCell ref="D48:F48"/>
    <mergeCell ref="D41:F41"/>
    <mergeCell ref="D42:F42"/>
    <mergeCell ref="D44:F44"/>
    <mergeCell ref="D32:F32"/>
    <mergeCell ref="D33:F33"/>
    <mergeCell ref="D34:F34"/>
    <mergeCell ref="D35:F35"/>
    <mergeCell ref="D36:F36"/>
  </mergeCells>
  <hyperlinks>
    <hyperlink ref="A6" r:id="rId1" xr:uid="{E4F221AD-5375-47D9-A289-49E3612B4133}"/>
  </hyperlinks>
  <printOptions horizontalCentered="1"/>
  <pageMargins left="0.156944444444444" right="0.35416666666666702" top="0.156944444444444" bottom="7.8472222222222193E-2" header="0.118055555555556" footer="3.8888888888888903E-2"/>
  <pageSetup scale="65" fitToHeight="0" orientation="portrait"/>
  <headerFooter>
    <oddFooter>&amp;L&amp;"Arial,常规"&amp;8Digital Eagle 
www.asia-uav.cn&amp;CPage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2"/>
  <sheetViews>
    <sheetView showGridLines="0" topLeftCell="A50" workbookViewId="0">
      <selection activeCell="N66" sqref="N66"/>
    </sheetView>
  </sheetViews>
  <sheetFormatPr baseColWidth="10" defaultColWidth="9" defaultRowHeight="13"/>
  <cols>
    <col min="1" max="1" width="23.796875" customWidth="1"/>
    <col min="2" max="2" width="12.19921875" customWidth="1"/>
    <col min="3" max="3" width="15.59765625" customWidth="1"/>
    <col min="4" max="4" width="9" customWidth="1"/>
    <col min="5" max="5" width="8.3984375" style="4" customWidth="1"/>
    <col min="6" max="6" width="12.3984375" customWidth="1"/>
    <col min="7" max="7" width="7" customWidth="1"/>
    <col min="8" max="8" width="11.19921875" style="5" customWidth="1"/>
    <col min="9" max="9" width="4.3984375" style="5" customWidth="1"/>
    <col min="10" max="10" width="24.59765625" customWidth="1"/>
    <col min="12" max="12" width="19" customWidth="1"/>
  </cols>
  <sheetData>
    <row r="1" spans="1:12" ht="30" customHeight="1">
      <c r="A1" s="143" t="s">
        <v>0</v>
      </c>
      <c r="B1" s="143"/>
      <c r="C1" s="143"/>
      <c r="D1" s="143"/>
      <c r="E1" s="143"/>
      <c r="F1" s="143"/>
      <c r="G1" s="143"/>
      <c r="H1" s="144"/>
      <c r="I1" s="144"/>
      <c r="J1" s="143"/>
    </row>
    <row r="2" spans="1:12" ht="30" customHeight="1">
      <c r="A2" s="143"/>
      <c r="B2" s="143"/>
      <c r="C2" s="143"/>
      <c r="D2" s="143"/>
      <c r="E2" s="143"/>
      <c r="F2" s="143"/>
      <c r="G2" s="143"/>
      <c r="H2" s="144"/>
      <c r="I2" s="144"/>
      <c r="J2" s="143"/>
    </row>
    <row r="3" spans="1:12" ht="30" customHeight="1">
      <c r="A3" s="187" t="s">
        <v>155</v>
      </c>
      <c r="B3" s="187"/>
      <c r="C3" s="187"/>
      <c r="D3" s="187"/>
      <c r="E3" s="187"/>
      <c r="F3" s="187"/>
      <c r="G3" s="187"/>
      <c r="H3" s="188"/>
      <c r="I3" s="188"/>
      <c r="J3" s="187"/>
    </row>
    <row r="4" spans="1:12">
      <c r="A4" s="6" t="s">
        <v>156</v>
      </c>
      <c r="B4" s="6"/>
      <c r="C4" s="6"/>
      <c r="D4" s="6"/>
      <c r="E4" s="7"/>
      <c r="F4" s="6"/>
      <c r="G4" s="6"/>
      <c r="H4" s="8" t="s">
        <v>1</v>
      </c>
      <c r="I4" s="15"/>
      <c r="J4" s="115"/>
      <c r="L4" s="82"/>
    </row>
    <row r="5" spans="1:12">
      <c r="A5" s="6" t="s">
        <v>157</v>
      </c>
      <c r="B5" s="9"/>
      <c r="C5" s="9"/>
      <c r="D5" s="9"/>
      <c r="E5" s="10"/>
      <c r="F5" s="9"/>
      <c r="G5" s="9"/>
      <c r="H5" s="8" t="s">
        <v>2</v>
      </c>
      <c r="I5" s="15"/>
      <c r="J5" s="115"/>
      <c r="L5" s="83"/>
    </row>
    <row r="6" spans="1:12" ht="15" customHeight="1">
      <c r="A6" s="138" t="s">
        <v>162</v>
      </c>
      <c r="B6" s="6" t="s">
        <v>3</v>
      </c>
      <c r="C6" s="9"/>
      <c r="D6" s="9"/>
      <c r="E6" s="10"/>
      <c r="F6" s="9"/>
      <c r="G6" s="6"/>
      <c r="H6" s="8"/>
      <c r="I6" s="15"/>
      <c r="J6" s="116"/>
      <c r="L6" s="85"/>
    </row>
    <row r="7" spans="1:12">
      <c r="A7" s="6" t="s">
        <v>159</v>
      </c>
      <c r="B7" s="6"/>
      <c r="C7" s="11"/>
      <c r="D7" s="12"/>
      <c r="E7" s="12"/>
      <c r="F7" s="12"/>
      <c r="G7" s="6"/>
      <c r="H7" s="8"/>
      <c r="I7" s="15"/>
      <c r="J7" s="13"/>
      <c r="L7" s="85"/>
    </row>
    <row r="8" spans="1:12" ht="15" customHeight="1">
      <c r="A8" s="13" t="s">
        <v>160</v>
      </c>
      <c r="B8" s="13"/>
      <c r="C8" s="13"/>
      <c r="D8" s="13"/>
      <c r="E8" s="14"/>
      <c r="F8" s="13"/>
      <c r="G8" s="13"/>
      <c r="H8" s="15"/>
      <c r="I8" s="15"/>
      <c r="J8" s="13"/>
      <c r="L8" s="85"/>
    </row>
    <row r="9" spans="1:12" ht="18" customHeight="1">
      <c r="A9" s="16" t="s">
        <v>4</v>
      </c>
      <c r="B9" s="16"/>
      <c r="C9" s="17"/>
      <c r="D9" s="189" t="s">
        <v>5</v>
      </c>
      <c r="E9" s="189"/>
      <c r="G9" s="18"/>
      <c r="H9" s="19" t="s">
        <v>6</v>
      </c>
      <c r="I9" s="19"/>
      <c r="J9" s="16"/>
      <c r="L9" s="85"/>
    </row>
    <row r="10" spans="1:12" ht="14">
      <c r="A10" s="145" t="s">
        <v>163</v>
      </c>
      <c r="B10" s="146"/>
      <c r="C10" s="13"/>
      <c r="D10" s="20"/>
      <c r="E10" s="7"/>
      <c r="F10" s="6"/>
      <c r="G10" s="6"/>
      <c r="H10" s="15" t="s">
        <v>8</v>
      </c>
      <c r="I10" s="15"/>
      <c r="J10" s="13" t="s">
        <v>9</v>
      </c>
      <c r="L10" s="85"/>
    </row>
    <row r="11" spans="1:12" ht="15" customHeight="1">
      <c r="A11" s="146"/>
      <c r="B11" s="146"/>
      <c r="C11" s="21"/>
      <c r="D11" s="6"/>
      <c r="E11" s="147"/>
      <c r="F11" s="147"/>
      <c r="G11" s="6"/>
      <c r="H11" s="15" t="s">
        <v>10</v>
      </c>
      <c r="I11" s="15"/>
      <c r="J11" s="13"/>
      <c r="L11" s="85"/>
    </row>
    <row r="12" spans="1:12">
      <c r="A12" s="146"/>
      <c r="B12" s="146"/>
      <c r="C12" s="6"/>
      <c r="D12" s="6"/>
      <c r="E12" s="147"/>
      <c r="F12" s="147"/>
      <c r="G12" s="6"/>
      <c r="H12" s="15" t="s">
        <v>11</v>
      </c>
      <c r="I12" s="15"/>
      <c r="J12" s="117" t="s">
        <v>12</v>
      </c>
      <c r="L12" s="85"/>
    </row>
    <row r="13" spans="1:12" ht="14" customHeight="1">
      <c r="A13" s="146"/>
      <c r="B13" s="146"/>
      <c r="C13" s="6"/>
      <c r="D13" s="6"/>
      <c r="E13" s="147"/>
      <c r="F13" s="147"/>
      <c r="G13" s="6"/>
      <c r="H13" s="23" t="s">
        <v>13</v>
      </c>
      <c r="I13" s="15"/>
      <c r="J13" s="13"/>
      <c r="L13" s="87"/>
    </row>
    <row r="14" spans="1:12" s="1" customFormat="1" ht="29" customHeight="1">
      <c r="A14" s="24" t="s">
        <v>14</v>
      </c>
      <c r="B14" s="25" t="s">
        <v>15</v>
      </c>
      <c r="C14" s="190" t="s">
        <v>16</v>
      </c>
      <c r="D14" s="190"/>
      <c r="E14" s="190"/>
      <c r="F14" s="190"/>
      <c r="G14" s="26" t="s">
        <v>17</v>
      </c>
      <c r="H14" s="191" t="s">
        <v>82</v>
      </c>
      <c r="I14" s="191"/>
      <c r="J14" s="118" t="s">
        <v>83</v>
      </c>
      <c r="L14" s="89"/>
    </row>
    <row r="15" spans="1:12" s="2" customFormat="1" ht="20" customHeight="1">
      <c r="A15" s="27">
        <v>1</v>
      </c>
      <c r="B15" s="192" t="s">
        <v>84</v>
      </c>
      <c r="C15" s="184"/>
      <c r="D15" s="184"/>
      <c r="E15" s="184"/>
      <c r="F15" s="193"/>
      <c r="G15" s="106"/>
      <c r="H15" s="107"/>
      <c r="I15" s="119"/>
      <c r="J15" s="120"/>
      <c r="L15" s="92"/>
    </row>
    <row r="16" spans="1:12" s="2" customFormat="1" ht="15.5" customHeight="1">
      <c r="A16" s="42"/>
      <c r="B16" s="43"/>
      <c r="C16" s="50" t="s">
        <v>85</v>
      </c>
      <c r="D16" s="185" t="s">
        <v>86</v>
      </c>
      <c r="E16" s="150"/>
      <c r="F16" s="150"/>
      <c r="G16" s="158" t="s">
        <v>87</v>
      </c>
      <c r="H16" s="148">
        <v>28000</v>
      </c>
      <c r="I16" s="149"/>
      <c r="J16" s="163">
        <f>H16</f>
        <v>28000</v>
      </c>
      <c r="L16" s="92"/>
    </row>
    <row r="17" spans="1:12" s="2" customFormat="1" ht="15.5" customHeight="1">
      <c r="A17" s="42"/>
      <c r="B17" s="43"/>
      <c r="C17" s="50" t="s">
        <v>88</v>
      </c>
      <c r="D17" s="185" t="s">
        <v>89</v>
      </c>
      <c r="E17" s="150"/>
      <c r="F17" s="150"/>
      <c r="G17" s="158"/>
      <c r="H17" s="148"/>
      <c r="I17" s="149"/>
      <c r="J17" s="163"/>
      <c r="L17" s="92"/>
    </row>
    <row r="18" spans="1:12" s="2" customFormat="1" ht="15.5" customHeight="1">
      <c r="A18" s="42"/>
      <c r="B18" s="43"/>
      <c r="C18" s="50" t="s">
        <v>90</v>
      </c>
      <c r="D18" s="185" t="s">
        <v>91</v>
      </c>
      <c r="E18" s="150"/>
      <c r="F18" s="150"/>
      <c r="G18" s="158"/>
      <c r="H18" s="148"/>
      <c r="I18" s="149"/>
      <c r="J18" s="163"/>
      <c r="L18" s="92"/>
    </row>
    <row r="19" spans="1:12" s="2" customFormat="1" ht="15.5" customHeight="1">
      <c r="A19" s="42"/>
      <c r="B19" s="43"/>
      <c r="C19" s="110" t="s">
        <v>92</v>
      </c>
      <c r="D19" s="183" t="s">
        <v>93</v>
      </c>
      <c r="E19" s="183"/>
      <c r="F19" s="183"/>
      <c r="G19" s="158"/>
      <c r="H19" s="148"/>
      <c r="I19" s="149"/>
      <c r="J19" s="163"/>
      <c r="L19" s="92"/>
    </row>
    <row r="20" spans="1:12" s="2" customFormat="1" ht="15.5" customHeight="1">
      <c r="A20" s="42"/>
      <c r="B20" s="43"/>
      <c r="C20" s="44"/>
      <c r="D20" s="186" t="s">
        <v>94</v>
      </c>
      <c r="E20" s="186"/>
      <c r="F20" s="186"/>
      <c r="G20" s="158"/>
      <c r="H20" s="148"/>
      <c r="I20" s="149"/>
      <c r="J20" s="163"/>
      <c r="L20" s="92"/>
    </row>
    <row r="21" spans="1:12" s="2" customFormat="1" ht="15.5" customHeight="1">
      <c r="A21" s="42"/>
      <c r="B21" s="43"/>
      <c r="C21" s="44"/>
      <c r="D21" s="150" t="s">
        <v>95</v>
      </c>
      <c r="E21" s="150"/>
      <c r="F21" s="150"/>
      <c r="G21" s="158"/>
      <c r="H21" s="148"/>
      <c r="I21" s="149"/>
      <c r="J21" s="163"/>
      <c r="L21" s="92"/>
    </row>
    <row r="22" spans="1:12" s="2" customFormat="1" ht="15.5" customHeight="1">
      <c r="A22" s="42"/>
      <c r="B22" s="43"/>
      <c r="C22" s="44"/>
      <c r="D22" s="150" t="s">
        <v>96</v>
      </c>
      <c r="E22" s="150"/>
      <c r="F22" s="150"/>
      <c r="G22" s="158"/>
      <c r="H22" s="148"/>
      <c r="I22" s="149"/>
      <c r="J22" s="163"/>
      <c r="L22" s="92"/>
    </row>
    <row r="23" spans="1:12" s="2" customFormat="1" ht="15.5" customHeight="1">
      <c r="A23" s="42"/>
      <c r="B23" s="43"/>
      <c r="C23" s="44"/>
      <c r="D23" s="199"/>
      <c r="E23" s="186"/>
      <c r="F23" s="186"/>
      <c r="G23" s="158"/>
      <c r="H23" s="148"/>
      <c r="I23" s="149"/>
      <c r="J23" s="163"/>
      <c r="L23" s="92"/>
    </row>
    <row r="24" spans="1:12" s="2" customFormat="1" ht="15.5" customHeight="1">
      <c r="A24" s="42"/>
      <c r="B24" s="43"/>
      <c r="C24" s="44"/>
      <c r="G24" s="158"/>
      <c r="H24" s="148"/>
      <c r="I24" s="149"/>
      <c r="J24" s="163"/>
      <c r="L24" s="92"/>
    </row>
    <row r="25" spans="1:12" s="2" customFormat="1" ht="15.5" customHeight="1">
      <c r="A25" s="42"/>
      <c r="B25" s="43"/>
      <c r="C25" s="44"/>
      <c r="D25" s="150"/>
      <c r="E25" s="150"/>
      <c r="F25" s="150"/>
      <c r="G25" s="158"/>
      <c r="H25" s="148"/>
      <c r="I25" s="149"/>
      <c r="J25" s="163"/>
      <c r="L25" s="92"/>
    </row>
    <row r="26" spans="1:12" s="2" customFormat="1" ht="15.5" customHeight="1">
      <c r="A26" s="42"/>
      <c r="B26" s="43"/>
      <c r="C26" s="44"/>
      <c r="D26" s="200"/>
      <c r="E26" s="200"/>
      <c r="F26" s="200"/>
      <c r="G26" s="158"/>
      <c r="H26" s="148"/>
      <c r="I26" s="149"/>
      <c r="J26" s="163"/>
      <c r="L26" s="92"/>
    </row>
    <row r="27" spans="1:12" s="2" customFormat="1" ht="15.5" customHeight="1">
      <c r="A27" s="42"/>
      <c r="B27" s="43"/>
      <c r="C27" s="44"/>
      <c r="D27" s="130"/>
      <c r="E27" s="130"/>
      <c r="F27" s="130"/>
      <c r="G27" s="158"/>
      <c r="H27" s="148"/>
      <c r="I27" s="149"/>
      <c r="J27" s="163"/>
      <c r="L27" s="92"/>
    </row>
    <row r="28" spans="1:12" s="2" customFormat="1" ht="20" customHeight="1">
      <c r="A28" s="52">
        <v>2</v>
      </c>
      <c r="B28" s="184" t="s">
        <v>97</v>
      </c>
      <c r="C28" s="184"/>
      <c r="D28" s="184"/>
      <c r="E28" s="184"/>
      <c r="F28" s="184"/>
      <c r="G28" s="46"/>
      <c r="H28" s="47"/>
      <c r="I28" s="134"/>
      <c r="J28" s="135"/>
      <c r="L28" s="92"/>
    </row>
    <row r="29" spans="1:12" s="2" customFormat="1" ht="15.5" customHeight="1">
      <c r="A29" s="42"/>
      <c r="B29" s="48"/>
      <c r="C29" s="49" t="s">
        <v>42</v>
      </c>
      <c r="D29" s="185" t="s">
        <v>98</v>
      </c>
      <c r="E29" s="150"/>
      <c r="F29" s="150"/>
      <c r="G29" s="131"/>
      <c r="H29" s="148">
        <v>18200</v>
      </c>
      <c r="I29" s="149"/>
      <c r="J29" s="163">
        <f>H29</f>
        <v>18200</v>
      </c>
      <c r="L29" s="92"/>
    </row>
    <row r="30" spans="1:12" s="2" customFormat="1" ht="15.5" customHeight="1">
      <c r="A30" s="42"/>
      <c r="B30" s="48"/>
      <c r="C30" s="50" t="s">
        <v>44</v>
      </c>
      <c r="D30" s="150" t="s">
        <v>45</v>
      </c>
      <c r="E30" s="150"/>
      <c r="F30" s="150"/>
      <c r="G30" s="131"/>
      <c r="H30" s="148"/>
      <c r="I30" s="149"/>
      <c r="J30" s="163"/>
      <c r="L30" s="92"/>
    </row>
    <row r="31" spans="1:12" s="2" customFormat="1" ht="15.5" customHeight="1">
      <c r="A31" s="42"/>
      <c r="B31" s="48"/>
      <c r="C31" s="50" t="s">
        <v>46</v>
      </c>
      <c r="D31" s="150" t="s">
        <v>47</v>
      </c>
      <c r="E31" s="150"/>
      <c r="F31" s="150"/>
      <c r="G31" s="131"/>
      <c r="H31" s="148"/>
      <c r="I31" s="149"/>
      <c r="J31" s="163"/>
      <c r="L31" s="92"/>
    </row>
    <row r="32" spans="1:12" s="2" customFormat="1" ht="15.5" customHeight="1">
      <c r="A32" s="42"/>
      <c r="B32" s="48"/>
      <c r="C32" s="50" t="s">
        <v>48</v>
      </c>
      <c r="D32" s="150" t="s">
        <v>99</v>
      </c>
      <c r="E32" s="150"/>
      <c r="F32" s="150"/>
      <c r="G32" s="131"/>
      <c r="H32" s="148"/>
      <c r="I32" s="149"/>
      <c r="J32" s="163"/>
      <c r="L32" s="92"/>
    </row>
    <row r="33" spans="1:12" s="2" customFormat="1" ht="15.5" customHeight="1">
      <c r="A33" s="42"/>
      <c r="B33" s="48"/>
      <c r="C33" s="50" t="s">
        <v>50</v>
      </c>
      <c r="D33" s="183" t="s">
        <v>51</v>
      </c>
      <c r="E33" s="183"/>
      <c r="F33" s="183"/>
      <c r="G33" s="131" t="s">
        <v>87</v>
      </c>
      <c r="H33" s="148"/>
      <c r="I33" s="149"/>
      <c r="J33" s="163"/>
      <c r="L33" s="92"/>
    </row>
    <row r="34" spans="1:12" s="2" customFormat="1" ht="15.5" customHeight="1">
      <c r="A34" s="42"/>
      <c r="B34" s="51"/>
      <c r="C34" s="50" t="s">
        <v>100</v>
      </c>
      <c r="D34" s="150" t="s">
        <v>101</v>
      </c>
      <c r="E34" s="150"/>
      <c r="F34" s="150"/>
      <c r="G34" s="131"/>
      <c r="H34" s="148"/>
      <c r="I34" s="149"/>
      <c r="J34" s="163"/>
      <c r="L34" s="92"/>
    </row>
    <row r="35" spans="1:12" s="2" customFormat="1" ht="15.5" customHeight="1">
      <c r="A35" s="42"/>
      <c r="B35" s="51"/>
      <c r="C35" s="50" t="s">
        <v>54</v>
      </c>
      <c r="D35" s="150" t="s">
        <v>102</v>
      </c>
      <c r="E35" s="150"/>
      <c r="F35" s="150"/>
      <c r="G35" s="131"/>
      <c r="H35" s="148"/>
      <c r="I35" s="149"/>
      <c r="J35" s="163"/>
      <c r="L35" s="92"/>
    </row>
    <row r="36" spans="1:12" s="2" customFormat="1" ht="15.5" customHeight="1">
      <c r="A36" s="42"/>
      <c r="B36" s="51"/>
      <c r="C36" s="49" t="s">
        <v>61</v>
      </c>
      <c r="D36" s="185" t="s">
        <v>103</v>
      </c>
      <c r="E36" s="150"/>
      <c r="F36" s="150"/>
      <c r="G36" s="131"/>
      <c r="H36" s="148"/>
      <c r="I36" s="149"/>
      <c r="J36" s="163"/>
      <c r="L36" s="92"/>
    </row>
    <row r="37" spans="1:12" s="2" customFormat="1" ht="15.5" customHeight="1">
      <c r="A37" s="42"/>
      <c r="B37" s="51"/>
      <c r="C37" s="49"/>
      <c r="D37" s="185"/>
      <c r="E37" s="150"/>
      <c r="F37" s="150"/>
      <c r="G37" s="131"/>
      <c r="H37" s="148"/>
      <c r="I37" s="149"/>
      <c r="J37" s="163"/>
      <c r="L37" s="92"/>
    </row>
    <row r="38" spans="1:12" s="2" customFormat="1" ht="15.5" customHeight="1">
      <c r="A38" s="42"/>
      <c r="B38" s="51"/>
      <c r="C38" s="49"/>
      <c r="D38" s="33"/>
      <c r="E38" s="34"/>
      <c r="F38" s="34"/>
      <c r="G38" s="132"/>
      <c r="H38" s="148"/>
      <c r="I38" s="149"/>
      <c r="J38" s="163"/>
      <c r="L38" s="92"/>
    </row>
    <row r="39" spans="1:12" s="2" customFormat="1" ht="20" customHeight="1">
      <c r="A39" s="52"/>
      <c r="B39" s="180" t="s">
        <v>56</v>
      </c>
      <c r="C39" s="181"/>
      <c r="D39" s="181"/>
      <c r="E39" s="181"/>
      <c r="F39" s="182"/>
      <c r="G39" s="53"/>
      <c r="H39" s="54"/>
      <c r="I39" s="54"/>
      <c r="J39" s="122"/>
      <c r="L39" s="92"/>
    </row>
    <row r="40" spans="1:12" s="2" customFormat="1" ht="15.5" customHeight="1">
      <c r="A40" s="30"/>
      <c r="B40" s="51"/>
      <c r="C40" s="50" t="s">
        <v>104</v>
      </c>
      <c r="D40" s="197" t="s">
        <v>105</v>
      </c>
      <c r="E40" s="197"/>
      <c r="F40" s="198"/>
      <c r="G40" s="158" t="s">
        <v>87</v>
      </c>
      <c r="H40" s="148">
        <v>21000</v>
      </c>
      <c r="I40" s="148"/>
      <c r="J40" s="194">
        <f>H40</f>
        <v>21000</v>
      </c>
      <c r="L40" s="92"/>
    </row>
    <row r="41" spans="1:12" s="2" customFormat="1" ht="15.5" customHeight="1">
      <c r="A41" s="30"/>
      <c r="B41" s="51"/>
      <c r="C41" s="50"/>
      <c r="D41" s="150" t="s">
        <v>106</v>
      </c>
      <c r="E41" s="150"/>
      <c r="F41" s="151"/>
      <c r="G41" s="158"/>
      <c r="H41" s="148"/>
      <c r="I41" s="148"/>
      <c r="J41" s="194"/>
      <c r="L41" s="92"/>
    </row>
    <row r="42" spans="1:12" s="2" customFormat="1" ht="15.5" customHeight="1">
      <c r="A42" s="30"/>
      <c r="B42" s="51"/>
      <c r="C42" s="50" t="s">
        <v>59</v>
      </c>
      <c r="D42" s="150" t="s">
        <v>107</v>
      </c>
      <c r="E42" s="150"/>
      <c r="F42" s="151"/>
      <c r="G42" s="158"/>
      <c r="H42" s="148"/>
      <c r="I42" s="148"/>
      <c r="J42" s="194"/>
      <c r="L42" s="92"/>
    </row>
    <row r="43" spans="1:12" s="2" customFormat="1" ht="15.5" customHeight="1">
      <c r="A43" s="30"/>
      <c r="B43" s="51"/>
      <c r="C43" s="50"/>
      <c r="D43" s="150" t="s">
        <v>60</v>
      </c>
      <c r="E43" s="150"/>
      <c r="F43" s="151"/>
      <c r="G43" s="158"/>
      <c r="H43" s="148"/>
      <c r="I43" s="148"/>
      <c r="J43" s="194"/>
      <c r="L43" s="92"/>
    </row>
    <row r="44" spans="1:12" s="2" customFormat="1" ht="15.5" customHeight="1">
      <c r="A44" s="30"/>
      <c r="B44" s="51"/>
      <c r="C44" s="50" t="s">
        <v>61</v>
      </c>
      <c r="D44" s="150" t="s">
        <v>62</v>
      </c>
      <c r="E44" s="150"/>
      <c r="F44" s="151"/>
      <c r="G44" s="158"/>
      <c r="H44" s="148"/>
      <c r="I44" s="148"/>
      <c r="J44" s="194"/>
      <c r="L44" s="92"/>
    </row>
    <row r="45" spans="1:12" s="2" customFormat="1" ht="15.5" customHeight="1">
      <c r="A45" s="30"/>
      <c r="B45" s="51"/>
      <c r="C45" s="50" t="s">
        <v>63</v>
      </c>
      <c r="D45" s="150" t="s">
        <v>64</v>
      </c>
      <c r="E45" s="150"/>
      <c r="F45" s="151"/>
      <c r="G45" s="158"/>
      <c r="H45" s="148"/>
      <c r="I45" s="148"/>
      <c r="J45" s="194"/>
      <c r="L45" s="92"/>
    </row>
    <row r="46" spans="1:12" s="2" customFormat="1" ht="15.5" customHeight="1">
      <c r="A46" s="30"/>
      <c r="B46" s="51"/>
      <c r="C46" s="50" t="s">
        <v>65</v>
      </c>
      <c r="D46" s="150" t="s">
        <v>66</v>
      </c>
      <c r="E46" s="150"/>
      <c r="F46" s="151"/>
      <c r="G46" s="158"/>
      <c r="H46" s="196"/>
      <c r="I46" s="196"/>
      <c r="J46" s="195"/>
      <c r="L46" s="92"/>
    </row>
    <row r="47" spans="1:12" s="2" customFormat="1" ht="15.5" customHeight="1">
      <c r="A47" s="30"/>
      <c r="B47" s="51"/>
      <c r="C47" s="50"/>
      <c r="D47" s="150"/>
      <c r="E47" s="150"/>
      <c r="F47" s="151"/>
      <c r="G47" s="158"/>
      <c r="H47" s="148"/>
      <c r="I47" s="148"/>
      <c r="J47" s="194"/>
      <c r="L47" s="92"/>
    </row>
    <row r="48" spans="1:12" s="2" customFormat="1" ht="15.5" customHeight="1">
      <c r="A48" s="30"/>
      <c r="B48" s="51"/>
      <c r="C48" s="50" t="s">
        <v>108</v>
      </c>
      <c r="D48" s="150" t="s">
        <v>109</v>
      </c>
      <c r="E48" s="150"/>
      <c r="F48" s="151"/>
      <c r="G48" s="158"/>
      <c r="H48" s="196"/>
      <c r="I48" s="196"/>
      <c r="J48" s="194"/>
      <c r="L48" s="92"/>
    </row>
    <row r="49" spans="1:12" s="2" customFormat="1" ht="15.5" customHeight="1">
      <c r="A49" s="30"/>
      <c r="B49" s="51"/>
      <c r="C49" s="50" t="s">
        <v>110</v>
      </c>
      <c r="D49" s="150" t="s">
        <v>111</v>
      </c>
      <c r="E49" s="150"/>
      <c r="F49" s="151"/>
      <c r="G49" s="158"/>
      <c r="H49" s="196"/>
      <c r="I49" s="196"/>
      <c r="J49" s="194"/>
      <c r="L49" s="92"/>
    </row>
    <row r="50" spans="1:12" s="2" customFormat="1" ht="15.5" customHeight="1">
      <c r="A50" s="30"/>
      <c r="B50" s="51"/>
      <c r="C50" s="50" t="s">
        <v>112</v>
      </c>
      <c r="D50" s="150" t="s">
        <v>113</v>
      </c>
      <c r="E50" s="150"/>
      <c r="F50" s="151"/>
      <c r="G50" s="158"/>
      <c r="H50" s="196"/>
      <c r="I50" s="196"/>
      <c r="J50" s="194"/>
      <c r="L50" s="92"/>
    </row>
    <row r="51" spans="1:12" s="2" customFormat="1" ht="15.5" customHeight="1">
      <c r="A51" s="30"/>
      <c r="B51" s="51"/>
      <c r="C51" s="50"/>
      <c r="D51" s="150"/>
      <c r="E51" s="150"/>
      <c r="F51" s="151"/>
      <c r="G51" s="158"/>
      <c r="H51" s="196"/>
      <c r="I51" s="196"/>
      <c r="J51" s="194"/>
      <c r="L51" s="92"/>
    </row>
    <row r="52" spans="1:12" s="2" customFormat="1" ht="15.5" customHeight="1">
      <c r="A52" s="111"/>
      <c r="B52" s="112"/>
      <c r="C52" s="56"/>
      <c r="D52" s="57"/>
      <c r="E52" s="57"/>
      <c r="F52" s="58"/>
      <c r="G52" s="159"/>
      <c r="H52" s="196"/>
      <c r="I52" s="196"/>
      <c r="J52" s="195"/>
      <c r="L52" s="92"/>
    </row>
    <row r="53" spans="1:12" s="2" customFormat="1" ht="15.5" customHeight="1">
      <c r="A53" s="156" t="s">
        <v>69</v>
      </c>
      <c r="B53" s="171" t="s">
        <v>114</v>
      </c>
      <c r="C53" s="172"/>
      <c r="D53" s="172"/>
      <c r="E53" s="172"/>
      <c r="F53" s="173"/>
      <c r="G53" s="161" t="s">
        <v>71</v>
      </c>
      <c r="H53" s="139">
        <f>SUM(H16,H29,H40)</f>
        <v>67200</v>
      </c>
      <c r="I53" s="140"/>
      <c r="J53" s="164">
        <f>H53</f>
        <v>67200</v>
      </c>
      <c r="L53" s="92"/>
    </row>
    <row r="54" spans="1:12" s="2" customFormat="1" ht="15.5" customHeight="1">
      <c r="A54" s="157"/>
      <c r="B54" s="174"/>
      <c r="C54" s="175"/>
      <c r="D54" s="175"/>
      <c r="E54" s="175"/>
      <c r="F54" s="176"/>
      <c r="G54" s="161"/>
      <c r="H54" s="141"/>
      <c r="I54" s="142"/>
      <c r="J54" s="165"/>
      <c r="L54" s="92"/>
    </row>
    <row r="55" spans="1:12" s="2" customFormat="1" ht="29" customHeight="1">
      <c r="A55" s="157"/>
      <c r="B55" s="177"/>
      <c r="C55" s="178"/>
      <c r="D55" s="178"/>
      <c r="E55" s="178"/>
      <c r="F55" s="179"/>
      <c r="G55" s="162"/>
      <c r="H55" s="141"/>
      <c r="I55" s="142"/>
      <c r="J55" s="165"/>
      <c r="L55" s="92"/>
    </row>
    <row r="56" spans="1:12" s="3" customFormat="1" ht="25" customHeight="1">
      <c r="A56" s="133" t="s">
        <v>72</v>
      </c>
      <c r="B56" s="60"/>
      <c r="C56" s="60"/>
      <c r="D56" s="60"/>
      <c r="E56" s="60"/>
      <c r="F56" s="60"/>
      <c r="G56" s="61"/>
      <c r="H56" s="62"/>
      <c r="I56" s="62"/>
      <c r="J56" s="124" t="s">
        <v>73</v>
      </c>
      <c r="L56" s="97"/>
    </row>
    <row r="57" spans="1:12" ht="14">
      <c r="A57" s="63" t="s">
        <v>74</v>
      </c>
      <c r="B57" s="64"/>
      <c r="C57" s="64"/>
      <c r="D57" s="64"/>
      <c r="E57" s="65"/>
      <c r="F57" s="64"/>
      <c r="G57" s="13"/>
      <c r="H57" s="15"/>
      <c r="I57" s="15"/>
      <c r="J57" s="125"/>
      <c r="L57" s="85"/>
    </row>
    <row r="58" spans="1:12" ht="18" customHeight="1">
      <c r="A58" s="66" t="s">
        <v>75</v>
      </c>
      <c r="B58" s="67"/>
      <c r="C58" s="67"/>
      <c r="D58" s="67"/>
      <c r="E58" s="22"/>
      <c r="F58" s="67"/>
      <c r="G58" s="13"/>
      <c r="H58" s="15"/>
      <c r="I58" s="15"/>
      <c r="J58" s="126"/>
      <c r="L58" s="85"/>
    </row>
    <row r="59" spans="1:12" ht="16" customHeight="1">
      <c r="A59" s="68" t="s">
        <v>76</v>
      </c>
      <c r="B59" s="69"/>
      <c r="C59" s="69"/>
      <c r="D59" s="69"/>
      <c r="E59" s="70"/>
      <c r="F59" s="69"/>
      <c r="G59" s="13"/>
      <c r="H59" s="15"/>
      <c r="I59" s="15"/>
      <c r="J59" s="125"/>
      <c r="L59" s="85"/>
    </row>
    <row r="60" spans="1:12" ht="14">
      <c r="A60" s="71" t="s">
        <v>77</v>
      </c>
      <c r="B60" s="72"/>
      <c r="C60" s="13"/>
      <c r="D60" s="73"/>
      <c r="E60" s="74"/>
      <c r="F60" s="73"/>
      <c r="G60" s="13"/>
      <c r="H60" s="75" t="s">
        <v>78</v>
      </c>
      <c r="I60" s="75"/>
      <c r="J60" s="127"/>
      <c r="L60" s="85"/>
    </row>
    <row r="61" spans="1:12">
      <c r="A61" s="13"/>
      <c r="B61" s="13"/>
      <c r="C61" s="152"/>
      <c r="D61" s="153"/>
      <c r="E61" s="153"/>
      <c r="F61" s="153"/>
      <c r="G61" s="153"/>
      <c r="H61" s="154"/>
      <c r="I61" s="154"/>
      <c r="J61" s="155"/>
      <c r="L61" s="85"/>
    </row>
    <row r="62" spans="1:12" ht="14">
      <c r="A62" s="76" t="s">
        <v>79</v>
      </c>
      <c r="B62" s="76"/>
      <c r="C62" s="76"/>
      <c r="D62" s="76"/>
      <c r="E62" s="77"/>
      <c r="F62" s="76"/>
      <c r="G62" s="78"/>
      <c r="H62" s="79"/>
      <c r="I62" s="79"/>
      <c r="J62" s="78"/>
      <c r="L62" s="85"/>
    </row>
    <row r="63" spans="1:12">
      <c r="A63" s="13"/>
      <c r="B63" s="13"/>
      <c r="C63" s="13"/>
      <c r="D63" s="13"/>
      <c r="E63" s="14"/>
      <c r="F63" s="13"/>
      <c r="G63" s="13"/>
      <c r="H63" s="80"/>
      <c r="I63" s="80"/>
      <c r="J63" s="128"/>
      <c r="L63" s="85"/>
    </row>
    <row r="64" spans="1:12">
      <c r="A64" s="13"/>
      <c r="B64" s="13"/>
      <c r="C64" s="13"/>
      <c r="D64" s="13"/>
      <c r="E64" s="14"/>
      <c r="F64" s="13"/>
      <c r="G64" s="13"/>
      <c r="H64" s="80"/>
      <c r="I64" s="80"/>
      <c r="J64" s="128"/>
      <c r="L64" s="85"/>
    </row>
    <row r="65" spans="1:12">
      <c r="A65" s="13"/>
      <c r="B65" s="13"/>
      <c r="C65" s="13"/>
      <c r="D65" s="13"/>
      <c r="E65" s="14"/>
      <c r="F65" s="13"/>
      <c r="G65" s="13"/>
      <c r="H65" s="80"/>
      <c r="I65" s="80"/>
      <c r="J65" s="128"/>
      <c r="L65" s="85"/>
    </row>
    <row r="66" spans="1:12">
      <c r="A66" s="13"/>
      <c r="B66" s="13"/>
      <c r="C66" s="13"/>
      <c r="D66" s="13"/>
      <c r="E66" s="14"/>
      <c r="F66" s="13"/>
      <c r="G66" s="13"/>
      <c r="H66" s="80"/>
      <c r="I66" s="80"/>
      <c r="J66" s="128"/>
      <c r="L66" s="85"/>
    </row>
    <row r="67" spans="1:12">
      <c r="A67" s="13"/>
      <c r="B67" s="13"/>
      <c r="C67" s="13"/>
      <c r="D67" s="13"/>
      <c r="E67" s="14"/>
      <c r="F67" s="13"/>
      <c r="G67" s="13"/>
      <c r="H67" s="15"/>
      <c r="I67" s="15"/>
      <c r="J67" s="13"/>
      <c r="L67" s="85"/>
    </row>
    <row r="68" spans="1:12">
      <c r="A68" s="13" t="s">
        <v>7</v>
      </c>
      <c r="B68" s="13"/>
      <c r="C68" s="13"/>
      <c r="D68" s="13"/>
      <c r="E68" s="14"/>
      <c r="F68" s="13"/>
      <c r="G68" s="13"/>
      <c r="H68" s="15"/>
      <c r="I68" s="15"/>
      <c r="J68" s="13"/>
      <c r="L68" s="85"/>
    </row>
    <row r="69" spans="1:12">
      <c r="A69" s="73"/>
      <c r="B69" s="73" t="s">
        <v>80</v>
      </c>
      <c r="C69" s="73"/>
      <c r="D69" s="73"/>
      <c r="E69" s="74"/>
      <c r="F69" s="73"/>
      <c r="G69" s="13"/>
      <c r="H69" s="100" t="s">
        <v>81</v>
      </c>
      <c r="I69" s="80"/>
      <c r="J69" s="128"/>
      <c r="L69" s="85"/>
    </row>
    <row r="70" spans="1:12">
      <c r="A70" s="73"/>
      <c r="B70" s="73"/>
      <c r="C70" s="73"/>
      <c r="D70" s="73"/>
      <c r="E70" s="74"/>
      <c r="F70" s="73"/>
      <c r="G70" s="13"/>
      <c r="H70" s="80"/>
      <c r="I70" s="80"/>
      <c r="J70" s="128"/>
      <c r="L70" s="85"/>
    </row>
    <row r="71" spans="1:12">
      <c r="A71" s="101"/>
      <c r="B71" s="73"/>
      <c r="C71" s="73"/>
      <c r="D71" s="73"/>
      <c r="E71" s="74"/>
      <c r="F71" s="102"/>
      <c r="G71" s="13"/>
      <c r="H71" s="80"/>
      <c r="I71" s="80"/>
      <c r="J71" s="128"/>
      <c r="L71" s="85"/>
    </row>
    <row r="72" spans="1:12">
      <c r="A72" s="103"/>
      <c r="B72" s="103"/>
      <c r="C72" s="103"/>
      <c r="D72" s="103"/>
      <c r="E72" s="104"/>
      <c r="F72" s="103"/>
      <c r="H72" s="105"/>
      <c r="I72" s="105"/>
      <c r="J72" s="129"/>
    </row>
  </sheetData>
  <mergeCells count="53">
    <mergeCell ref="D18:F18"/>
    <mergeCell ref="D19:F19"/>
    <mergeCell ref="D20:F20"/>
    <mergeCell ref="A3:J3"/>
    <mergeCell ref="D9:E9"/>
    <mergeCell ref="C14:F14"/>
    <mergeCell ref="H14:I14"/>
    <mergeCell ref="B15:F15"/>
    <mergeCell ref="B39:F39"/>
    <mergeCell ref="D40:F40"/>
    <mergeCell ref="B28:F28"/>
    <mergeCell ref="D29:F29"/>
    <mergeCell ref="D30:F30"/>
    <mergeCell ref="D31:F31"/>
    <mergeCell ref="D32:F32"/>
    <mergeCell ref="C61:J61"/>
    <mergeCell ref="D41:F41"/>
    <mergeCell ref="D42:F42"/>
    <mergeCell ref="D43:F43"/>
    <mergeCell ref="D44:F44"/>
    <mergeCell ref="D45:F45"/>
    <mergeCell ref="A53:A55"/>
    <mergeCell ref="G16:G27"/>
    <mergeCell ref="G40:G52"/>
    <mergeCell ref="G53:G55"/>
    <mergeCell ref="J16:J27"/>
    <mergeCell ref="J29:J38"/>
    <mergeCell ref="J40:J52"/>
    <mergeCell ref="J53:J55"/>
    <mergeCell ref="H40:I52"/>
    <mergeCell ref="D46:F47"/>
    <mergeCell ref="B53:F55"/>
    <mergeCell ref="H53:I55"/>
    <mergeCell ref="D48:F48"/>
    <mergeCell ref="D49:F49"/>
    <mergeCell ref="D50:F50"/>
    <mergeCell ref="D51:F51"/>
    <mergeCell ref="A1:J2"/>
    <mergeCell ref="E11:F13"/>
    <mergeCell ref="H16:I27"/>
    <mergeCell ref="A10:B13"/>
    <mergeCell ref="D36:F37"/>
    <mergeCell ref="H29:I38"/>
    <mergeCell ref="D33:F33"/>
    <mergeCell ref="D34:F34"/>
    <mergeCell ref="D35:F35"/>
    <mergeCell ref="D21:F21"/>
    <mergeCell ref="D22:F22"/>
    <mergeCell ref="D23:F23"/>
    <mergeCell ref="D25:F25"/>
    <mergeCell ref="D26:F26"/>
    <mergeCell ref="D16:F16"/>
    <mergeCell ref="D17:F17"/>
  </mergeCells>
  <hyperlinks>
    <hyperlink ref="A6" r:id="rId1" xr:uid="{91E92853-7FAF-45D6-A4FD-948DA7B25C18}"/>
  </hyperlinks>
  <printOptions horizontalCentered="1"/>
  <pageMargins left="0.156944444444444" right="0.35416666666666702" top="0.156944444444444" bottom="7.8472222222222193E-2" header="0.118055555555556" footer="3.8888888888888903E-2"/>
  <pageSetup scale="65" fitToHeight="0" orientation="portrait"/>
  <headerFooter>
    <oddFooter>&amp;L&amp;"Arial,常规"&amp;8Digital Eagle 
www.asia-uav.cn&amp;CPage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72"/>
  <sheetViews>
    <sheetView showGridLines="0" topLeftCell="A51" workbookViewId="0">
      <selection activeCell="C63" sqref="C63"/>
    </sheetView>
  </sheetViews>
  <sheetFormatPr baseColWidth="10" defaultColWidth="9" defaultRowHeight="13"/>
  <cols>
    <col min="1" max="1" width="23.796875" customWidth="1"/>
    <col min="2" max="2" width="12.19921875" customWidth="1"/>
    <col min="3" max="3" width="15.59765625" customWidth="1"/>
    <col min="4" max="4" width="9" customWidth="1"/>
    <col min="5" max="5" width="8.3984375" style="4" customWidth="1"/>
    <col min="6" max="6" width="12.3984375" customWidth="1"/>
    <col min="7" max="7" width="8.19921875" customWidth="1"/>
    <col min="8" max="8" width="11.19921875" style="5" customWidth="1"/>
    <col min="9" max="9" width="4.3984375" style="5" customWidth="1"/>
    <col min="10" max="10" width="24.59765625" customWidth="1"/>
    <col min="12" max="12" width="19" customWidth="1"/>
  </cols>
  <sheetData>
    <row r="1" spans="1:12" ht="30" customHeight="1">
      <c r="A1" s="143" t="s">
        <v>0</v>
      </c>
      <c r="B1" s="143"/>
      <c r="C1" s="143"/>
      <c r="D1" s="143"/>
      <c r="E1" s="143"/>
      <c r="F1" s="143"/>
      <c r="G1" s="143"/>
      <c r="H1" s="144"/>
      <c r="I1" s="144"/>
      <c r="J1" s="143"/>
    </row>
    <row r="2" spans="1:12" ht="30" customHeight="1">
      <c r="A2" s="143"/>
      <c r="B2" s="143"/>
      <c r="C2" s="143"/>
      <c r="D2" s="143"/>
      <c r="E2" s="143"/>
      <c r="F2" s="143"/>
      <c r="G2" s="143"/>
      <c r="H2" s="144"/>
      <c r="I2" s="144"/>
      <c r="J2" s="143"/>
    </row>
    <row r="3" spans="1:12" ht="30" customHeight="1">
      <c r="A3" s="187" t="s">
        <v>155</v>
      </c>
      <c r="B3" s="187"/>
      <c r="C3" s="187"/>
      <c r="D3" s="187"/>
      <c r="E3" s="187"/>
      <c r="F3" s="187"/>
      <c r="G3" s="187"/>
      <c r="H3" s="188"/>
      <c r="I3" s="188"/>
      <c r="J3" s="187"/>
    </row>
    <row r="4" spans="1:12">
      <c r="A4" s="6" t="s">
        <v>164</v>
      </c>
      <c r="B4" s="6"/>
      <c r="C4" s="6"/>
      <c r="D4" s="6"/>
      <c r="E4" s="7"/>
      <c r="F4" s="6"/>
      <c r="G4" s="6"/>
      <c r="H4" s="8" t="s">
        <v>1</v>
      </c>
      <c r="I4" s="15"/>
      <c r="J4" s="115"/>
      <c r="L4" s="82"/>
    </row>
    <row r="5" spans="1:12">
      <c r="A5" s="6" t="s">
        <v>157</v>
      </c>
      <c r="B5" s="9"/>
      <c r="C5" s="9"/>
      <c r="D5" s="9"/>
      <c r="E5" s="10"/>
      <c r="F5" s="9"/>
      <c r="G5" s="9"/>
      <c r="H5" s="8" t="s">
        <v>2</v>
      </c>
      <c r="I5" s="15"/>
      <c r="J5" s="115"/>
      <c r="L5" s="83"/>
    </row>
    <row r="6" spans="1:12" ht="15" customHeight="1">
      <c r="A6" s="138" t="s">
        <v>158</v>
      </c>
      <c r="B6" s="6" t="s">
        <v>3</v>
      </c>
      <c r="C6" s="9"/>
      <c r="D6" s="9"/>
      <c r="E6" s="10"/>
      <c r="F6" s="9"/>
      <c r="G6" s="6"/>
      <c r="H6" s="8"/>
      <c r="I6" s="15"/>
      <c r="J6" s="116"/>
      <c r="L6" s="85"/>
    </row>
    <row r="7" spans="1:12">
      <c r="A7" s="6" t="s">
        <v>159</v>
      </c>
      <c r="B7" s="6"/>
      <c r="C7" s="11"/>
      <c r="D7" s="12"/>
      <c r="E7" s="12"/>
      <c r="F7" s="12"/>
      <c r="G7" s="6"/>
      <c r="H7" s="8"/>
      <c r="I7" s="15"/>
      <c r="J7" s="13"/>
      <c r="L7" s="85"/>
    </row>
    <row r="8" spans="1:12" ht="15" customHeight="1">
      <c r="A8" s="13" t="s">
        <v>160</v>
      </c>
      <c r="B8" s="13"/>
      <c r="C8" s="13"/>
      <c r="D8" s="13"/>
      <c r="E8" s="14"/>
      <c r="F8" s="13"/>
      <c r="G8" s="13"/>
      <c r="H8" s="15"/>
      <c r="I8" s="15"/>
      <c r="J8" s="13"/>
      <c r="L8" s="85"/>
    </row>
    <row r="9" spans="1:12" ht="18" customHeight="1">
      <c r="A9" s="16" t="s">
        <v>4</v>
      </c>
      <c r="B9" s="16"/>
      <c r="C9" s="17"/>
      <c r="D9" s="189" t="s">
        <v>5</v>
      </c>
      <c r="E9" s="189"/>
      <c r="G9" s="18"/>
      <c r="H9" s="19" t="s">
        <v>6</v>
      </c>
      <c r="I9" s="19"/>
      <c r="J9" s="16"/>
      <c r="L9" s="85"/>
    </row>
    <row r="10" spans="1:12" ht="14">
      <c r="A10" s="145" t="s">
        <v>161</v>
      </c>
      <c r="B10" s="146"/>
      <c r="C10" s="13"/>
      <c r="D10" s="20"/>
      <c r="E10" s="7"/>
      <c r="F10" s="6"/>
      <c r="G10" s="6"/>
      <c r="H10" s="15" t="s">
        <v>8</v>
      </c>
      <c r="I10" s="15"/>
      <c r="J10" s="13" t="s">
        <v>115</v>
      </c>
      <c r="L10" s="85"/>
    </row>
    <row r="11" spans="1:12" ht="15" customHeight="1">
      <c r="A11" s="146"/>
      <c r="B11" s="146"/>
      <c r="C11" s="21"/>
      <c r="D11" s="6"/>
      <c r="E11" s="147"/>
      <c r="F11" s="147"/>
      <c r="G11" s="6"/>
      <c r="H11" s="15" t="s">
        <v>10</v>
      </c>
      <c r="I11" s="15"/>
      <c r="J11" s="13"/>
      <c r="L11" s="85"/>
    </row>
    <row r="12" spans="1:12">
      <c r="A12" s="146"/>
      <c r="B12" s="146"/>
      <c r="C12" s="6"/>
      <c r="D12" s="6"/>
      <c r="E12" s="147"/>
      <c r="F12" s="147"/>
      <c r="G12" s="6"/>
      <c r="H12" s="15" t="s">
        <v>11</v>
      </c>
      <c r="I12" s="15"/>
      <c r="J12" s="117" t="s">
        <v>12</v>
      </c>
      <c r="L12" s="85"/>
    </row>
    <row r="13" spans="1:12" ht="14" customHeight="1">
      <c r="A13" s="146"/>
      <c r="B13" s="146"/>
      <c r="C13" s="6"/>
      <c r="D13" s="6"/>
      <c r="E13" s="147"/>
      <c r="F13" s="147"/>
      <c r="G13" s="6"/>
      <c r="H13" s="23" t="s">
        <v>13</v>
      </c>
      <c r="I13" s="15"/>
      <c r="J13" s="13"/>
      <c r="L13" s="87"/>
    </row>
    <row r="14" spans="1:12" s="1" customFormat="1" ht="29" customHeight="1">
      <c r="A14" s="24" t="s">
        <v>14</v>
      </c>
      <c r="B14" s="25" t="s">
        <v>15</v>
      </c>
      <c r="C14" s="190" t="s">
        <v>16</v>
      </c>
      <c r="D14" s="190"/>
      <c r="E14" s="190"/>
      <c r="F14" s="190"/>
      <c r="G14" s="26" t="s">
        <v>17</v>
      </c>
      <c r="H14" s="191" t="s">
        <v>82</v>
      </c>
      <c r="I14" s="191"/>
      <c r="J14" s="118" t="s">
        <v>83</v>
      </c>
      <c r="L14" s="89"/>
    </row>
    <row r="15" spans="1:12" s="2" customFormat="1" ht="20" customHeight="1">
      <c r="A15" s="27">
        <v>1</v>
      </c>
      <c r="B15" s="192" t="s">
        <v>116</v>
      </c>
      <c r="C15" s="184"/>
      <c r="D15" s="184"/>
      <c r="E15" s="184"/>
      <c r="F15" s="193"/>
      <c r="G15" s="106"/>
      <c r="H15" s="107"/>
      <c r="I15" s="119"/>
      <c r="J15" s="120"/>
      <c r="L15" s="92"/>
    </row>
    <row r="16" spans="1:12" s="2" customFormat="1" ht="15.5" customHeight="1">
      <c r="A16" s="42"/>
      <c r="B16" s="43"/>
      <c r="C16" s="50" t="s">
        <v>117</v>
      </c>
      <c r="D16" s="185" t="s">
        <v>118</v>
      </c>
      <c r="E16" s="150"/>
      <c r="F16" s="150"/>
      <c r="G16" s="158" t="s">
        <v>87</v>
      </c>
      <c r="H16" s="148">
        <v>61600</v>
      </c>
      <c r="I16" s="149"/>
      <c r="J16" s="163">
        <f>H16</f>
        <v>61600</v>
      </c>
      <c r="L16" s="92"/>
    </row>
    <row r="17" spans="1:12" s="2" customFormat="1" ht="15.5" customHeight="1">
      <c r="A17" s="42"/>
      <c r="B17" s="108"/>
      <c r="C17" s="109" t="s">
        <v>119</v>
      </c>
      <c r="D17" s="185" t="s">
        <v>120</v>
      </c>
      <c r="E17" s="150"/>
      <c r="F17" s="150"/>
      <c r="G17" s="158"/>
      <c r="H17" s="148"/>
      <c r="I17" s="149"/>
      <c r="J17" s="163"/>
      <c r="L17" s="92"/>
    </row>
    <row r="18" spans="1:12" s="2" customFormat="1" ht="15.5" customHeight="1">
      <c r="A18" s="42"/>
      <c r="B18" s="108"/>
      <c r="C18" s="109" t="s">
        <v>121</v>
      </c>
      <c r="D18" s="185" t="s">
        <v>122</v>
      </c>
      <c r="E18" s="150"/>
      <c r="F18" s="150"/>
      <c r="G18" s="158"/>
      <c r="H18" s="148"/>
      <c r="I18" s="149"/>
      <c r="J18" s="163"/>
      <c r="L18" s="92"/>
    </row>
    <row r="19" spans="1:12" s="2" customFormat="1" ht="15.5" customHeight="1">
      <c r="A19" s="42"/>
      <c r="B19" s="207" t="s">
        <v>123</v>
      </c>
      <c r="C19" s="208"/>
      <c r="D19" s="183" t="s">
        <v>124</v>
      </c>
      <c r="E19" s="183"/>
      <c r="F19" s="183"/>
      <c r="G19" s="158"/>
      <c r="H19" s="148"/>
      <c r="I19" s="149"/>
      <c r="J19" s="163"/>
      <c r="L19" s="92"/>
    </row>
    <row r="20" spans="1:12" s="2" customFormat="1" ht="15.5" customHeight="1">
      <c r="A20" s="42"/>
      <c r="B20" s="43"/>
      <c r="C20" s="44" t="s">
        <v>125</v>
      </c>
      <c r="D20" s="150" t="s">
        <v>126</v>
      </c>
      <c r="E20" s="150"/>
      <c r="F20" s="150"/>
      <c r="G20" s="158"/>
      <c r="H20" s="148"/>
      <c r="I20" s="149"/>
      <c r="J20" s="163"/>
      <c r="L20" s="92"/>
    </row>
    <row r="21" spans="1:12" s="2" customFormat="1" ht="15.5" customHeight="1">
      <c r="A21" s="42"/>
      <c r="B21" s="43"/>
      <c r="C21" s="44" t="s">
        <v>127</v>
      </c>
      <c r="D21" s="150" t="s">
        <v>128</v>
      </c>
      <c r="E21" s="150"/>
      <c r="F21" s="150"/>
      <c r="G21" s="158"/>
      <c r="H21" s="148"/>
      <c r="I21" s="149"/>
      <c r="J21" s="163"/>
      <c r="L21" s="92"/>
    </row>
    <row r="22" spans="1:12" s="2" customFormat="1" ht="15.5" customHeight="1">
      <c r="A22" s="42"/>
      <c r="B22" s="43"/>
      <c r="C22" s="44" t="s">
        <v>129</v>
      </c>
      <c r="D22" s="150" t="s">
        <v>130</v>
      </c>
      <c r="E22" s="150"/>
      <c r="F22" s="150"/>
      <c r="G22" s="158"/>
      <c r="H22" s="148"/>
      <c r="I22" s="149"/>
      <c r="J22" s="163"/>
      <c r="L22" s="92"/>
    </row>
    <row r="23" spans="1:12" s="2" customFormat="1" ht="15.5" customHeight="1">
      <c r="A23" s="42"/>
      <c r="B23" s="43"/>
      <c r="C23" s="44" t="s">
        <v>131</v>
      </c>
      <c r="D23" s="186" t="s">
        <v>132</v>
      </c>
      <c r="E23" s="186"/>
      <c r="F23" s="186"/>
      <c r="G23" s="158"/>
      <c r="H23" s="148"/>
      <c r="I23" s="149"/>
      <c r="J23" s="163"/>
      <c r="L23" s="92"/>
    </row>
    <row r="24" spans="1:12" s="2" customFormat="1" ht="15.5" customHeight="1">
      <c r="A24" s="42"/>
      <c r="B24" s="43"/>
      <c r="C24" s="110" t="s">
        <v>92</v>
      </c>
      <c r="D24" s="183" t="s">
        <v>93</v>
      </c>
      <c r="E24" s="183"/>
      <c r="F24" s="183"/>
      <c r="G24" s="158"/>
      <c r="H24" s="148"/>
      <c r="I24" s="149"/>
      <c r="J24" s="163"/>
      <c r="L24" s="92"/>
    </row>
    <row r="25" spans="1:12" s="2" customFormat="1" ht="15.5" customHeight="1">
      <c r="A25" s="42"/>
      <c r="B25" s="43"/>
      <c r="C25" s="44"/>
      <c r="D25" s="150" t="s">
        <v>133</v>
      </c>
      <c r="E25" s="150"/>
      <c r="F25" s="150"/>
      <c r="G25" s="158"/>
      <c r="H25" s="148"/>
      <c r="I25" s="149"/>
      <c r="J25" s="163"/>
      <c r="L25" s="92"/>
    </row>
    <row r="26" spans="1:12" s="2" customFormat="1" ht="15.5" customHeight="1">
      <c r="A26" s="42"/>
      <c r="B26" s="43"/>
      <c r="C26" s="44"/>
      <c r="D26" s="150"/>
      <c r="E26" s="150"/>
      <c r="F26" s="150"/>
      <c r="G26" s="158"/>
      <c r="H26" s="148"/>
      <c r="I26" s="149"/>
      <c r="J26" s="163"/>
      <c r="L26" s="92"/>
    </row>
    <row r="27" spans="1:12" s="2" customFormat="1" ht="15.5" customHeight="1">
      <c r="A27" s="42"/>
      <c r="B27" s="43"/>
      <c r="C27" s="110"/>
      <c r="D27" s="183" t="s">
        <v>134</v>
      </c>
      <c r="E27" s="183"/>
      <c r="F27" s="183"/>
      <c r="G27" s="158"/>
      <c r="H27" s="148"/>
      <c r="I27" s="149"/>
      <c r="J27" s="163"/>
      <c r="L27" s="92"/>
    </row>
    <row r="28" spans="1:12" s="2" customFormat="1" ht="15.5" customHeight="1">
      <c r="A28" s="42"/>
      <c r="B28" s="43"/>
      <c r="C28" s="110"/>
      <c r="D28" s="183" t="s">
        <v>135</v>
      </c>
      <c r="E28" s="183"/>
      <c r="F28" s="183"/>
      <c r="G28" s="35"/>
      <c r="H28" s="148"/>
      <c r="I28" s="149"/>
      <c r="J28" s="163"/>
      <c r="L28" s="92"/>
    </row>
    <row r="29" spans="1:12" s="2" customFormat="1" ht="15.5" customHeight="1">
      <c r="A29" s="42"/>
      <c r="B29" s="43"/>
      <c r="C29" s="44"/>
      <c r="D29" s="34"/>
      <c r="E29" s="34"/>
      <c r="F29" s="34"/>
      <c r="G29" s="35"/>
      <c r="H29" s="148"/>
      <c r="I29" s="149"/>
      <c r="J29" s="163"/>
      <c r="L29" s="92"/>
    </row>
    <row r="30" spans="1:12" s="2" customFormat="1" ht="20" customHeight="1">
      <c r="A30" s="45"/>
      <c r="B30" s="184" t="s">
        <v>97</v>
      </c>
      <c r="C30" s="184"/>
      <c r="D30" s="184"/>
      <c r="E30" s="184"/>
      <c r="F30" s="184"/>
      <c r="G30" s="46"/>
      <c r="H30" s="47"/>
      <c r="I30" s="47"/>
      <c r="J30" s="121"/>
      <c r="L30" s="92"/>
    </row>
    <row r="31" spans="1:12" s="2" customFormat="1" ht="15.5" customHeight="1">
      <c r="A31" s="30"/>
      <c r="B31" s="48"/>
      <c r="C31" s="49" t="s">
        <v>42</v>
      </c>
      <c r="D31" s="185" t="s">
        <v>98</v>
      </c>
      <c r="E31" s="150"/>
      <c r="F31" s="150"/>
      <c r="G31" s="158" t="s">
        <v>87</v>
      </c>
      <c r="H31" s="148">
        <v>18200</v>
      </c>
      <c r="I31" s="148"/>
      <c r="J31" s="194">
        <f>H31</f>
        <v>18200</v>
      </c>
      <c r="L31" s="92"/>
    </row>
    <row r="32" spans="1:12" s="2" customFormat="1" ht="15.5" customHeight="1">
      <c r="A32" s="30"/>
      <c r="B32" s="48"/>
      <c r="C32" s="50" t="s">
        <v>44</v>
      </c>
      <c r="D32" s="150" t="s">
        <v>45</v>
      </c>
      <c r="E32" s="150"/>
      <c r="F32" s="150"/>
      <c r="G32" s="158"/>
      <c r="H32" s="148"/>
      <c r="I32" s="148"/>
      <c r="J32" s="194"/>
      <c r="L32" s="92"/>
    </row>
    <row r="33" spans="1:12" s="2" customFormat="1" ht="15.5" customHeight="1">
      <c r="A33" s="30"/>
      <c r="B33" s="48"/>
      <c r="C33" s="50" t="s">
        <v>46</v>
      </c>
      <c r="D33" s="150" t="s">
        <v>47</v>
      </c>
      <c r="E33" s="150"/>
      <c r="F33" s="150"/>
      <c r="G33" s="158"/>
      <c r="H33" s="201"/>
      <c r="I33" s="201"/>
      <c r="J33" s="202"/>
      <c r="L33" s="92"/>
    </row>
    <row r="34" spans="1:12" s="2" customFormat="1" ht="15.5" customHeight="1">
      <c r="A34" s="30"/>
      <c r="B34" s="48"/>
      <c r="C34" s="50" t="s">
        <v>48</v>
      </c>
      <c r="D34" s="150" t="s">
        <v>99</v>
      </c>
      <c r="E34" s="150"/>
      <c r="F34" s="150"/>
      <c r="G34" s="158"/>
      <c r="H34" s="148"/>
      <c r="I34" s="148"/>
      <c r="J34" s="194"/>
      <c r="L34" s="92"/>
    </row>
    <row r="35" spans="1:12" s="2" customFormat="1" ht="15.5" customHeight="1">
      <c r="A35" s="30"/>
      <c r="B35" s="48"/>
      <c r="C35" s="50" t="s">
        <v>50</v>
      </c>
      <c r="D35" s="183" t="s">
        <v>51</v>
      </c>
      <c r="E35" s="183"/>
      <c r="F35" s="183"/>
      <c r="G35" s="158"/>
      <c r="H35" s="196"/>
      <c r="I35" s="196"/>
      <c r="J35" s="194"/>
      <c r="L35" s="92"/>
    </row>
    <row r="36" spans="1:12" s="2" customFormat="1" ht="15.5" customHeight="1">
      <c r="A36" s="30"/>
      <c r="B36" s="51"/>
      <c r="C36" s="50" t="s">
        <v>100</v>
      </c>
      <c r="D36" s="150" t="s">
        <v>101</v>
      </c>
      <c r="E36" s="150"/>
      <c r="F36" s="150"/>
      <c r="G36" s="158"/>
      <c r="H36" s="148"/>
      <c r="I36" s="148"/>
      <c r="J36" s="203"/>
      <c r="L36" s="92"/>
    </row>
    <row r="37" spans="1:12" s="2" customFormat="1" ht="15.5" customHeight="1">
      <c r="A37" s="30"/>
      <c r="B37" s="51"/>
      <c r="C37" s="50" t="s">
        <v>54</v>
      </c>
      <c r="D37" s="150" t="s">
        <v>102</v>
      </c>
      <c r="E37" s="150"/>
      <c r="F37" s="150"/>
      <c r="G37" s="158"/>
      <c r="H37" s="148"/>
      <c r="I37" s="148"/>
      <c r="J37" s="194"/>
      <c r="L37" s="92"/>
    </row>
    <row r="38" spans="1:12" s="2" customFormat="1" ht="15.5" customHeight="1">
      <c r="A38" s="30"/>
      <c r="B38" s="51"/>
      <c r="C38" s="49" t="s">
        <v>61</v>
      </c>
      <c r="D38" s="185" t="s">
        <v>103</v>
      </c>
      <c r="E38" s="150"/>
      <c r="F38" s="150"/>
      <c r="G38" s="158"/>
      <c r="H38" s="148"/>
      <c r="I38" s="148"/>
      <c r="J38" s="194"/>
      <c r="L38" s="92"/>
    </row>
    <row r="39" spans="1:12" s="2" customFormat="1" ht="15.5" customHeight="1">
      <c r="A39" s="30"/>
      <c r="B39" s="51"/>
      <c r="C39" s="49"/>
      <c r="D39" s="185"/>
      <c r="E39" s="150"/>
      <c r="F39" s="150"/>
      <c r="G39" s="158"/>
      <c r="H39" s="148"/>
      <c r="I39" s="148"/>
      <c r="J39" s="194"/>
      <c r="L39" s="92"/>
    </row>
    <row r="40" spans="1:12" s="2" customFormat="1" ht="15.5" customHeight="1">
      <c r="A40" s="30"/>
      <c r="B40" s="51"/>
      <c r="C40" s="49"/>
      <c r="D40" s="33"/>
      <c r="E40" s="34"/>
      <c r="F40" s="34"/>
      <c r="G40" s="158"/>
      <c r="H40" s="148"/>
      <c r="I40" s="148"/>
      <c r="J40" s="194"/>
      <c r="L40" s="92"/>
    </row>
    <row r="41" spans="1:12" s="2" customFormat="1" ht="20" customHeight="1">
      <c r="A41" s="52"/>
      <c r="B41" s="180" t="s">
        <v>56</v>
      </c>
      <c r="C41" s="181"/>
      <c r="D41" s="181"/>
      <c r="E41" s="181"/>
      <c r="F41" s="182"/>
      <c r="G41" s="53"/>
      <c r="H41" s="54"/>
      <c r="I41" s="54"/>
      <c r="J41" s="122"/>
      <c r="L41" s="92"/>
    </row>
    <row r="42" spans="1:12" s="2" customFormat="1" ht="15.5" customHeight="1">
      <c r="A42" s="30"/>
      <c r="B42" s="51"/>
      <c r="C42" s="50" t="s">
        <v>104</v>
      </c>
      <c r="D42" s="197" t="s">
        <v>136</v>
      </c>
      <c r="E42" s="197"/>
      <c r="F42" s="198"/>
      <c r="G42" s="158" t="s">
        <v>87</v>
      </c>
      <c r="H42" s="148">
        <v>22400</v>
      </c>
      <c r="I42" s="148"/>
      <c r="J42" s="194">
        <f>H42</f>
        <v>22400</v>
      </c>
      <c r="L42" s="92"/>
    </row>
    <row r="43" spans="1:12" s="2" customFormat="1" ht="15.5" customHeight="1">
      <c r="A43" s="30"/>
      <c r="B43" s="51"/>
      <c r="C43" s="50"/>
      <c r="D43" s="150" t="s">
        <v>106</v>
      </c>
      <c r="E43" s="150"/>
      <c r="F43" s="151"/>
      <c r="G43" s="158"/>
      <c r="H43" s="148"/>
      <c r="I43" s="148"/>
      <c r="J43" s="194"/>
      <c r="L43" s="92"/>
    </row>
    <row r="44" spans="1:12" s="2" customFormat="1" ht="15.5" customHeight="1">
      <c r="A44" s="30"/>
      <c r="B44" s="51"/>
      <c r="C44" s="50" t="s">
        <v>59</v>
      </c>
      <c r="D44" s="150" t="s">
        <v>107</v>
      </c>
      <c r="E44" s="150"/>
      <c r="F44" s="151"/>
      <c r="G44" s="158"/>
      <c r="H44" s="148"/>
      <c r="I44" s="148"/>
      <c r="J44" s="194"/>
      <c r="L44" s="92"/>
    </row>
    <row r="45" spans="1:12" s="2" customFormat="1" ht="15.5" customHeight="1">
      <c r="A45" s="30"/>
      <c r="B45" s="51"/>
      <c r="C45" s="50"/>
      <c r="D45" s="150" t="s">
        <v>60</v>
      </c>
      <c r="E45" s="150"/>
      <c r="F45" s="151"/>
      <c r="G45" s="158"/>
      <c r="H45" s="148"/>
      <c r="I45" s="148"/>
      <c r="J45" s="194"/>
      <c r="L45" s="92"/>
    </row>
    <row r="46" spans="1:12" s="2" customFormat="1" ht="15.5" customHeight="1">
      <c r="A46" s="30"/>
      <c r="B46" s="51"/>
      <c r="C46" s="50" t="s">
        <v>61</v>
      </c>
      <c r="D46" s="150" t="s">
        <v>62</v>
      </c>
      <c r="E46" s="150"/>
      <c r="F46" s="151"/>
      <c r="G46" s="158"/>
      <c r="H46" s="148"/>
      <c r="I46" s="148"/>
      <c r="J46" s="194"/>
      <c r="L46" s="92"/>
    </row>
    <row r="47" spans="1:12" s="2" customFormat="1" ht="15.5" customHeight="1">
      <c r="A47" s="30"/>
      <c r="B47" s="51"/>
      <c r="C47" s="50" t="s">
        <v>63</v>
      </c>
      <c r="D47" s="150" t="s">
        <v>64</v>
      </c>
      <c r="E47" s="150"/>
      <c r="F47" s="151"/>
      <c r="G47" s="158"/>
      <c r="H47" s="148"/>
      <c r="I47" s="148"/>
      <c r="J47" s="194"/>
      <c r="L47" s="92"/>
    </row>
    <row r="48" spans="1:12" s="2" customFormat="1" ht="15.5" customHeight="1">
      <c r="A48" s="30"/>
      <c r="B48" s="51"/>
      <c r="C48" s="50" t="s">
        <v>65</v>
      </c>
      <c r="D48" s="150" t="s">
        <v>66</v>
      </c>
      <c r="E48" s="150"/>
      <c r="F48" s="151"/>
      <c r="G48" s="158"/>
      <c r="H48" s="196"/>
      <c r="I48" s="196"/>
      <c r="J48" s="195"/>
      <c r="L48" s="92"/>
    </row>
    <row r="49" spans="1:12" s="2" customFormat="1" ht="15.5" customHeight="1">
      <c r="A49" s="30"/>
      <c r="B49" s="51"/>
      <c r="C49" s="50"/>
      <c r="D49" s="150"/>
      <c r="E49" s="150"/>
      <c r="F49" s="151"/>
      <c r="G49" s="158"/>
      <c r="H49" s="148"/>
      <c r="I49" s="148"/>
      <c r="J49" s="194"/>
      <c r="L49" s="92"/>
    </row>
    <row r="50" spans="1:12" s="2" customFormat="1" ht="15.5" customHeight="1">
      <c r="A50" s="30"/>
      <c r="B50" s="51"/>
      <c r="C50" s="50" t="s">
        <v>108</v>
      </c>
      <c r="D50" s="150" t="s">
        <v>109</v>
      </c>
      <c r="E50" s="150"/>
      <c r="F50" s="151"/>
      <c r="G50" s="158"/>
      <c r="H50" s="196"/>
      <c r="I50" s="196"/>
      <c r="J50" s="194"/>
      <c r="L50" s="92"/>
    </row>
    <row r="51" spans="1:12" s="2" customFormat="1" ht="15.5" customHeight="1">
      <c r="A51" s="30"/>
      <c r="B51" s="51"/>
      <c r="C51" s="50" t="s">
        <v>110</v>
      </c>
      <c r="D51" s="150" t="s">
        <v>111</v>
      </c>
      <c r="E51" s="150"/>
      <c r="F51" s="151"/>
      <c r="G51" s="158"/>
      <c r="H51" s="196"/>
      <c r="I51" s="196"/>
      <c r="J51" s="194"/>
      <c r="L51" s="92"/>
    </row>
    <row r="52" spans="1:12" s="2" customFormat="1" ht="15.5" customHeight="1">
      <c r="A52" s="30"/>
      <c r="B52" s="51"/>
      <c r="C52" s="50" t="s">
        <v>112</v>
      </c>
      <c r="D52" s="150" t="s">
        <v>113</v>
      </c>
      <c r="E52" s="150"/>
      <c r="F52" s="151"/>
      <c r="G52" s="158"/>
      <c r="H52" s="196"/>
      <c r="I52" s="196"/>
      <c r="J52" s="194"/>
      <c r="L52" s="92"/>
    </row>
    <row r="53" spans="1:12" s="2" customFormat="1" ht="15.5" customHeight="1">
      <c r="A53" s="30"/>
      <c r="B53" s="51"/>
      <c r="C53" s="50"/>
      <c r="D53" s="150"/>
      <c r="E53" s="150"/>
      <c r="F53" s="151"/>
      <c r="G53" s="158"/>
      <c r="H53" s="196"/>
      <c r="I53" s="196"/>
      <c r="J53" s="194"/>
      <c r="L53" s="92"/>
    </row>
    <row r="54" spans="1:12" s="2" customFormat="1" ht="15.5" customHeight="1">
      <c r="A54" s="111"/>
      <c r="B54" s="112"/>
      <c r="C54" s="56"/>
      <c r="D54" s="57"/>
      <c r="E54" s="57"/>
      <c r="F54" s="58"/>
      <c r="G54" s="159"/>
      <c r="H54" s="196"/>
      <c r="I54" s="196"/>
      <c r="J54" s="195"/>
      <c r="L54" s="92"/>
    </row>
    <row r="55" spans="1:12" s="2" customFormat="1" ht="59" customHeight="1">
      <c r="A55" s="113" t="s">
        <v>137</v>
      </c>
      <c r="B55" s="178" t="s">
        <v>138</v>
      </c>
      <c r="C55" s="178"/>
      <c r="D55" s="178"/>
      <c r="E55" s="178"/>
      <c r="F55" s="178"/>
      <c r="G55" s="114" t="s">
        <v>71</v>
      </c>
      <c r="H55" s="204">
        <f>SUM(H16,H31,H42)</f>
        <v>102200</v>
      </c>
      <c r="I55" s="142"/>
      <c r="J55" s="123">
        <f>H55</f>
        <v>102200</v>
      </c>
      <c r="L55" s="92"/>
    </row>
    <row r="56" spans="1:12" s="3" customFormat="1" ht="37" customHeight="1">
      <c r="A56" s="205" t="s">
        <v>72</v>
      </c>
      <c r="B56" s="206"/>
      <c r="C56" s="206"/>
      <c r="D56" s="206"/>
      <c r="E56" s="206"/>
      <c r="F56" s="206"/>
      <c r="G56" s="206"/>
      <c r="H56" s="206"/>
      <c r="I56" s="206"/>
      <c r="J56" s="124" t="s">
        <v>73</v>
      </c>
      <c r="L56" s="97"/>
    </row>
    <row r="57" spans="1:12" ht="14">
      <c r="A57" s="63" t="s">
        <v>74</v>
      </c>
      <c r="B57" s="64"/>
      <c r="C57" s="64"/>
      <c r="D57" s="64"/>
      <c r="E57" s="65"/>
      <c r="F57" s="64"/>
      <c r="G57" s="13"/>
      <c r="H57" s="15"/>
      <c r="I57" s="15"/>
      <c r="J57" s="125"/>
      <c r="L57" s="85"/>
    </row>
    <row r="58" spans="1:12" ht="18" customHeight="1">
      <c r="A58" s="66" t="s">
        <v>75</v>
      </c>
      <c r="B58" s="67"/>
      <c r="C58" s="67"/>
      <c r="D58" s="67"/>
      <c r="E58" s="22"/>
      <c r="F58" s="67"/>
      <c r="G58" s="13"/>
      <c r="H58" s="15"/>
      <c r="I58" s="15"/>
      <c r="J58" s="126"/>
      <c r="L58" s="85"/>
    </row>
    <row r="59" spans="1:12" ht="16" customHeight="1">
      <c r="A59" s="68" t="s">
        <v>76</v>
      </c>
      <c r="B59" s="69"/>
      <c r="C59" s="69"/>
      <c r="D59" s="69"/>
      <c r="E59" s="70"/>
      <c r="F59" s="69"/>
      <c r="G59" s="13"/>
      <c r="H59" s="15"/>
      <c r="I59" s="15"/>
      <c r="J59" s="125"/>
      <c r="L59" s="85"/>
    </row>
    <row r="60" spans="1:12" ht="14">
      <c r="A60" s="71" t="s">
        <v>77</v>
      </c>
      <c r="B60" s="72"/>
      <c r="C60" s="13"/>
      <c r="D60" s="73"/>
      <c r="E60" s="74"/>
      <c r="F60" s="73"/>
      <c r="G60" s="13"/>
      <c r="H60" s="75" t="s">
        <v>78</v>
      </c>
      <c r="I60" s="75"/>
      <c r="J60" s="127"/>
      <c r="L60" s="85"/>
    </row>
    <row r="61" spans="1:12">
      <c r="A61" s="13"/>
      <c r="B61" s="13"/>
      <c r="C61" s="152"/>
      <c r="D61" s="153"/>
      <c r="E61" s="153"/>
      <c r="F61" s="153"/>
      <c r="G61" s="153"/>
      <c r="H61" s="154"/>
      <c r="I61" s="154"/>
      <c r="J61" s="155"/>
      <c r="L61" s="85"/>
    </row>
    <row r="62" spans="1:12" ht="14">
      <c r="A62" s="76" t="s">
        <v>79</v>
      </c>
      <c r="B62" s="76"/>
      <c r="C62" s="76"/>
      <c r="D62" s="76"/>
      <c r="E62" s="77"/>
      <c r="F62" s="76"/>
      <c r="G62" s="78"/>
      <c r="H62" s="79"/>
      <c r="I62" s="79"/>
      <c r="J62" s="78"/>
      <c r="L62" s="85"/>
    </row>
    <row r="63" spans="1:12">
      <c r="A63" s="13"/>
      <c r="B63" s="13"/>
      <c r="C63" s="13"/>
      <c r="D63" s="13"/>
      <c r="E63" s="14"/>
      <c r="F63" s="13"/>
      <c r="G63" s="13"/>
      <c r="H63" s="80"/>
      <c r="I63" s="80"/>
      <c r="J63" s="128"/>
      <c r="L63" s="85"/>
    </row>
    <row r="64" spans="1:12">
      <c r="A64" s="13"/>
      <c r="B64" s="13"/>
      <c r="C64" s="13"/>
      <c r="D64" s="13"/>
      <c r="E64" s="14"/>
      <c r="F64" s="13"/>
      <c r="G64" s="13"/>
      <c r="H64" s="80"/>
      <c r="I64" s="80"/>
      <c r="J64" s="128"/>
      <c r="L64" s="85"/>
    </row>
    <row r="65" spans="1:12">
      <c r="A65" s="13"/>
      <c r="B65" s="13"/>
      <c r="C65" s="13"/>
      <c r="D65" s="13"/>
      <c r="E65" s="14"/>
      <c r="F65" s="13"/>
      <c r="G65" s="13"/>
      <c r="H65" s="80"/>
      <c r="I65" s="80"/>
      <c r="J65" s="128"/>
      <c r="L65" s="85"/>
    </row>
    <row r="66" spans="1:12">
      <c r="A66" s="13"/>
      <c r="B66" s="13"/>
      <c r="C66" s="13"/>
      <c r="D66" s="13"/>
      <c r="E66" s="14"/>
      <c r="F66" s="13"/>
      <c r="G66" s="13"/>
      <c r="H66" s="80"/>
      <c r="I66" s="80"/>
      <c r="J66" s="128"/>
      <c r="L66" s="85"/>
    </row>
    <row r="67" spans="1:12">
      <c r="A67" s="13"/>
      <c r="B67" s="13"/>
      <c r="C67" s="13"/>
      <c r="D67" s="13"/>
      <c r="E67" s="14"/>
      <c r="F67" s="13"/>
      <c r="G67" s="13"/>
      <c r="H67" s="15"/>
      <c r="I67" s="15"/>
      <c r="J67" s="13"/>
      <c r="L67" s="85"/>
    </row>
    <row r="68" spans="1:12">
      <c r="A68" s="13" t="s">
        <v>7</v>
      </c>
      <c r="B68" s="13"/>
      <c r="C68" s="13"/>
      <c r="D68" s="13"/>
      <c r="E68" s="14"/>
      <c r="F68" s="13"/>
      <c r="G68" s="13"/>
      <c r="H68" s="15"/>
      <c r="I68" s="15"/>
      <c r="J68" s="13"/>
      <c r="L68" s="85"/>
    </row>
    <row r="69" spans="1:12">
      <c r="A69" s="73"/>
      <c r="B69" s="73" t="s">
        <v>80</v>
      </c>
      <c r="C69" s="73"/>
      <c r="D69" s="73"/>
      <c r="E69" s="74"/>
      <c r="F69" s="73"/>
      <c r="G69" s="13"/>
      <c r="H69" s="100" t="s">
        <v>81</v>
      </c>
      <c r="I69" s="80"/>
      <c r="J69" s="128"/>
      <c r="L69" s="85"/>
    </row>
    <row r="70" spans="1:12">
      <c r="A70" s="73"/>
      <c r="B70" s="73"/>
      <c r="C70" s="73"/>
      <c r="D70" s="73"/>
      <c r="E70" s="74"/>
      <c r="F70" s="73"/>
      <c r="G70" s="13"/>
      <c r="H70" s="80"/>
      <c r="I70" s="80"/>
      <c r="J70" s="128"/>
      <c r="L70" s="85"/>
    </row>
    <row r="71" spans="1:12">
      <c r="A71" s="101"/>
      <c r="B71" s="73"/>
      <c r="C71" s="73"/>
      <c r="D71" s="73"/>
      <c r="E71" s="74"/>
      <c r="F71" s="102"/>
      <c r="G71" s="13"/>
      <c r="H71" s="80"/>
      <c r="I71" s="80"/>
      <c r="J71" s="128"/>
      <c r="L71" s="85"/>
    </row>
    <row r="72" spans="1:12">
      <c r="A72" s="103"/>
      <c r="B72" s="103"/>
      <c r="C72" s="103"/>
      <c r="D72" s="103"/>
      <c r="E72" s="104"/>
      <c r="F72" s="103"/>
      <c r="H72" s="105"/>
      <c r="I72" s="105"/>
      <c r="J72" s="129"/>
    </row>
  </sheetData>
  <mergeCells count="55">
    <mergeCell ref="A3:J3"/>
    <mergeCell ref="D9:E9"/>
    <mergeCell ref="C14:F14"/>
    <mergeCell ref="H14:I14"/>
    <mergeCell ref="B15:F15"/>
    <mergeCell ref="D16:F16"/>
    <mergeCell ref="D17:F17"/>
    <mergeCell ref="D18:F18"/>
    <mergeCell ref="B19:C19"/>
    <mergeCell ref="D19:F19"/>
    <mergeCell ref="B30:F30"/>
    <mergeCell ref="D31:F31"/>
    <mergeCell ref="D32:F32"/>
    <mergeCell ref="D20:F20"/>
    <mergeCell ref="D21:F21"/>
    <mergeCell ref="D22:F22"/>
    <mergeCell ref="D23:F23"/>
    <mergeCell ref="D24:F24"/>
    <mergeCell ref="B41:F41"/>
    <mergeCell ref="D42:F42"/>
    <mergeCell ref="D43:F43"/>
    <mergeCell ref="D44:F44"/>
    <mergeCell ref="D45:F45"/>
    <mergeCell ref="D46:F46"/>
    <mergeCell ref="D47:F47"/>
    <mergeCell ref="D50:F50"/>
    <mergeCell ref="D51:F51"/>
    <mergeCell ref="D52:F52"/>
    <mergeCell ref="D48:F49"/>
    <mergeCell ref="D53:F53"/>
    <mergeCell ref="B55:F55"/>
    <mergeCell ref="H55:I55"/>
    <mergeCell ref="A56:I56"/>
    <mergeCell ref="C61:J61"/>
    <mergeCell ref="G42:G54"/>
    <mergeCell ref="J16:J29"/>
    <mergeCell ref="J31:J40"/>
    <mergeCell ref="J42:J54"/>
    <mergeCell ref="H42:I54"/>
    <mergeCell ref="A1:J2"/>
    <mergeCell ref="E11:F13"/>
    <mergeCell ref="D25:F26"/>
    <mergeCell ref="H16:I29"/>
    <mergeCell ref="H31:I40"/>
    <mergeCell ref="D38:F39"/>
    <mergeCell ref="A10:B13"/>
    <mergeCell ref="G16:G27"/>
    <mergeCell ref="G31:G40"/>
    <mergeCell ref="D33:F33"/>
    <mergeCell ref="D34:F34"/>
    <mergeCell ref="D35:F35"/>
    <mergeCell ref="D36:F36"/>
    <mergeCell ref="D37:F37"/>
    <mergeCell ref="D27:F27"/>
    <mergeCell ref="D28:F28"/>
  </mergeCells>
  <hyperlinks>
    <hyperlink ref="A6" r:id="rId1" xr:uid="{CD4A5BD9-3BFB-4C32-9682-28B8D83C2920}"/>
  </hyperlinks>
  <printOptions horizontalCentered="1"/>
  <pageMargins left="0.156944444444444" right="0.35416666666666702" top="0.156944444444444" bottom="7.8472222222222193E-2" header="0.118055555555556" footer="3.8888888888888903E-2"/>
  <pageSetup scale="65" fitToHeight="0" orientation="portrait"/>
  <headerFooter>
    <oddFooter>&amp;L&amp;"Arial,常规"&amp;8Digital Eagle 
www.asia-uav.cn&amp;CPage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9"/>
  <sheetViews>
    <sheetView showGridLines="0" topLeftCell="A46" workbookViewId="0">
      <selection activeCell="H53" sqref="H53"/>
    </sheetView>
  </sheetViews>
  <sheetFormatPr baseColWidth="10" defaultColWidth="9" defaultRowHeight="13"/>
  <cols>
    <col min="1" max="1" width="25.59765625" customWidth="1"/>
    <col min="2" max="2" width="12.19921875" customWidth="1"/>
    <col min="3" max="3" width="14.3984375" customWidth="1"/>
    <col min="4" max="4" width="9" customWidth="1"/>
    <col min="5" max="5" width="8.3984375" style="4" customWidth="1"/>
    <col min="6" max="6" width="30" customWidth="1"/>
    <col min="7" max="7" width="8.59765625" customWidth="1"/>
    <col min="8" max="8" width="11.19921875" style="5" customWidth="1"/>
    <col min="9" max="9" width="8" style="5" customWidth="1"/>
    <col min="10" max="10" width="20.19921875" style="5" customWidth="1"/>
    <col min="12" max="12" width="19" customWidth="1"/>
  </cols>
  <sheetData>
    <row r="1" spans="1:12" ht="30" customHeight="1">
      <c r="A1" s="143" t="s">
        <v>0</v>
      </c>
      <c r="B1" s="143"/>
      <c r="C1" s="143"/>
      <c r="D1" s="143"/>
      <c r="E1" s="143"/>
      <c r="F1" s="143"/>
      <c r="G1" s="143"/>
      <c r="H1" s="144"/>
      <c r="I1" s="144"/>
      <c r="J1" s="144"/>
    </row>
    <row r="2" spans="1:12" ht="30" customHeight="1">
      <c r="A2" s="143"/>
      <c r="B2" s="143"/>
      <c r="C2" s="143"/>
      <c r="D2" s="143"/>
      <c r="E2" s="143"/>
      <c r="F2" s="143"/>
      <c r="G2" s="143"/>
      <c r="H2" s="144"/>
      <c r="I2" s="144"/>
      <c r="J2" s="144"/>
    </row>
    <row r="3" spans="1:12" ht="30" customHeight="1">
      <c r="A3" s="187" t="s">
        <v>7</v>
      </c>
      <c r="B3" s="187"/>
      <c r="C3" s="187"/>
      <c r="D3" s="187"/>
      <c r="E3" s="187"/>
      <c r="F3" s="187"/>
      <c r="G3" s="187"/>
      <c r="H3" s="188"/>
      <c r="I3" s="188"/>
      <c r="J3" s="188"/>
    </row>
    <row r="4" spans="1:12">
      <c r="A4" s="6" t="s">
        <v>156</v>
      </c>
      <c r="B4" s="6"/>
      <c r="C4" s="6"/>
      <c r="D4" s="6"/>
      <c r="E4" s="7"/>
      <c r="F4" s="6"/>
      <c r="G4" s="6"/>
      <c r="H4" s="8" t="s">
        <v>1</v>
      </c>
      <c r="I4" s="15"/>
      <c r="J4" s="81"/>
      <c r="L4" s="82"/>
    </row>
    <row r="5" spans="1:12">
      <c r="A5" s="6" t="s">
        <v>157</v>
      </c>
      <c r="B5" s="9"/>
      <c r="C5" s="9"/>
      <c r="D5" s="9"/>
      <c r="E5" s="10"/>
      <c r="F5" s="9"/>
      <c r="G5" s="9"/>
      <c r="H5" s="8" t="s">
        <v>2</v>
      </c>
      <c r="I5" s="15"/>
      <c r="J5" s="81"/>
      <c r="L5" s="83"/>
    </row>
    <row r="6" spans="1:12" ht="15" customHeight="1">
      <c r="A6" s="138" t="s">
        <v>158</v>
      </c>
      <c r="B6" s="6" t="s">
        <v>3</v>
      </c>
      <c r="C6" s="9"/>
      <c r="D6" s="9"/>
      <c r="E6" s="10"/>
      <c r="F6" s="9"/>
      <c r="G6" s="6"/>
      <c r="H6" s="8"/>
      <c r="I6" s="15"/>
      <c r="J6" s="84"/>
      <c r="L6" s="85"/>
    </row>
    <row r="7" spans="1:12">
      <c r="A7" s="6" t="s">
        <v>159</v>
      </c>
      <c r="B7" s="6"/>
      <c r="C7" s="11"/>
      <c r="D7" s="12"/>
      <c r="E7" s="12"/>
      <c r="F7" s="12"/>
      <c r="G7" s="6"/>
      <c r="H7" s="8"/>
      <c r="I7" s="15"/>
      <c r="J7" s="15"/>
      <c r="L7" s="85"/>
    </row>
    <row r="8" spans="1:12" ht="15" customHeight="1">
      <c r="A8" s="13" t="s">
        <v>160</v>
      </c>
      <c r="B8" s="13"/>
      <c r="C8" s="13"/>
      <c r="D8" s="13"/>
      <c r="E8" s="14"/>
      <c r="F8" s="13"/>
      <c r="G8" s="13"/>
      <c r="H8" s="15"/>
      <c r="I8" s="15"/>
      <c r="J8" s="15"/>
      <c r="L8" s="85"/>
    </row>
    <row r="9" spans="1:12" ht="18" customHeight="1">
      <c r="A9" s="16" t="s">
        <v>4</v>
      </c>
      <c r="B9" s="16"/>
      <c r="C9" s="17"/>
      <c r="D9" s="189" t="s">
        <v>5</v>
      </c>
      <c r="E9" s="189"/>
      <c r="G9" s="18"/>
      <c r="H9" s="19" t="s">
        <v>6</v>
      </c>
      <c r="I9" s="19"/>
      <c r="J9" s="19"/>
      <c r="L9" s="85"/>
    </row>
    <row r="10" spans="1:12" ht="14">
      <c r="A10" s="145" t="s">
        <v>161</v>
      </c>
      <c r="B10" s="146"/>
      <c r="C10" s="13"/>
      <c r="D10" s="20"/>
      <c r="E10" s="7"/>
      <c r="F10" s="6"/>
      <c r="G10" s="6"/>
      <c r="H10" s="15" t="s">
        <v>8</v>
      </c>
      <c r="I10" s="15"/>
      <c r="J10" s="15" t="s">
        <v>9</v>
      </c>
      <c r="L10" s="85"/>
    </row>
    <row r="11" spans="1:12" ht="15" customHeight="1">
      <c r="A11" s="146"/>
      <c r="B11" s="146"/>
      <c r="C11" s="21"/>
      <c r="D11" s="6"/>
      <c r="E11" s="147"/>
      <c r="F11" s="147"/>
      <c r="G11" s="6"/>
      <c r="H11" s="15" t="s">
        <v>10</v>
      </c>
      <c r="I11" s="15"/>
      <c r="J11" s="15"/>
      <c r="L11" s="85"/>
    </row>
    <row r="12" spans="1:12">
      <c r="A12" s="146"/>
      <c r="B12" s="146"/>
      <c r="C12" s="6"/>
      <c r="D12" s="6"/>
      <c r="E12" s="147"/>
      <c r="F12" s="147"/>
      <c r="G12" s="6"/>
      <c r="H12" s="15" t="s">
        <v>11</v>
      </c>
      <c r="I12" s="15"/>
      <c r="J12" s="86" t="s">
        <v>12</v>
      </c>
      <c r="L12" s="85"/>
    </row>
    <row r="13" spans="1:12" ht="14" customHeight="1">
      <c r="A13" s="146"/>
      <c r="B13" s="146"/>
      <c r="C13" s="6"/>
      <c r="D13" s="6"/>
      <c r="E13" s="147"/>
      <c r="F13" s="147"/>
      <c r="G13" s="6"/>
      <c r="H13" s="23" t="s">
        <v>13</v>
      </c>
      <c r="I13" s="15"/>
      <c r="J13" s="15"/>
      <c r="L13" s="87"/>
    </row>
    <row r="14" spans="1:12" s="1" customFormat="1" ht="29" customHeight="1">
      <c r="A14" s="24" t="s">
        <v>14</v>
      </c>
      <c r="B14" s="25" t="s">
        <v>15</v>
      </c>
      <c r="C14" s="190" t="s">
        <v>16</v>
      </c>
      <c r="D14" s="190"/>
      <c r="E14" s="190"/>
      <c r="F14" s="190"/>
      <c r="G14" s="26" t="s">
        <v>17</v>
      </c>
      <c r="H14" s="191" t="s">
        <v>139</v>
      </c>
      <c r="I14" s="191"/>
      <c r="J14" s="88" t="s">
        <v>19</v>
      </c>
      <c r="L14" s="89"/>
    </row>
    <row r="15" spans="1:12" s="2" customFormat="1" ht="20" customHeight="1">
      <c r="A15" s="27">
        <v>1</v>
      </c>
      <c r="B15" s="192" t="s">
        <v>140</v>
      </c>
      <c r="C15" s="184"/>
      <c r="D15" s="184"/>
      <c r="E15" s="184"/>
      <c r="F15" s="193"/>
      <c r="G15" s="28"/>
      <c r="H15" s="29"/>
      <c r="I15" s="90"/>
      <c r="J15" s="91"/>
      <c r="L15" s="92"/>
    </row>
    <row r="16" spans="1:12" s="2" customFormat="1" ht="15.5" customHeight="1">
      <c r="A16" s="30"/>
      <c r="B16" s="31"/>
      <c r="C16" s="32" t="s">
        <v>21</v>
      </c>
      <c r="D16" s="185" t="s">
        <v>141</v>
      </c>
      <c r="E16" s="150"/>
      <c r="F16" s="150"/>
      <c r="G16" s="160" t="s">
        <v>23</v>
      </c>
      <c r="H16" s="209">
        <v>126000</v>
      </c>
      <c r="I16" s="167"/>
      <c r="J16" s="216">
        <f>H16</f>
        <v>126000</v>
      </c>
      <c r="L16" s="92"/>
    </row>
    <row r="17" spans="1:12" s="2" customFormat="1" ht="15.5" customHeight="1">
      <c r="A17" s="30"/>
      <c r="B17" s="31"/>
      <c r="C17" s="32" t="s">
        <v>24</v>
      </c>
      <c r="D17" s="185" t="s">
        <v>142</v>
      </c>
      <c r="E17" s="150"/>
      <c r="F17" s="150"/>
      <c r="G17" s="158"/>
      <c r="H17" s="148"/>
      <c r="I17" s="149"/>
      <c r="J17" s="217"/>
      <c r="L17" s="92"/>
    </row>
    <row r="18" spans="1:12" s="2" customFormat="1" ht="15.5" customHeight="1">
      <c r="A18" s="30"/>
      <c r="B18" s="31"/>
      <c r="C18" s="32" t="s">
        <v>26</v>
      </c>
      <c r="D18" s="185" t="s">
        <v>143</v>
      </c>
      <c r="E18" s="150"/>
      <c r="F18" s="150"/>
      <c r="G18" s="158"/>
      <c r="H18" s="201"/>
      <c r="I18" s="210"/>
      <c r="J18" s="218"/>
      <c r="L18" s="92"/>
    </row>
    <row r="19" spans="1:12" s="2" customFormat="1" ht="15.5" customHeight="1">
      <c r="A19" s="30"/>
      <c r="B19" s="31"/>
      <c r="C19" s="36" t="s">
        <v>144</v>
      </c>
      <c r="D19" s="31" t="s">
        <v>145</v>
      </c>
      <c r="E19" s="37"/>
      <c r="F19" s="37"/>
      <c r="G19" s="158"/>
      <c r="H19" s="148"/>
      <c r="I19" s="149"/>
      <c r="J19" s="219"/>
      <c r="L19" s="92"/>
    </row>
    <row r="20" spans="1:12" s="2" customFormat="1" ht="15.5" customHeight="1">
      <c r="A20" s="30"/>
      <c r="B20" s="31"/>
      <c r="C20" s="36" t="s">
        <v>30</v>
      </c>
      <c r="D20" s="38" t="s">
        <v>31</v>
      </c>
      <c r="E20" s="37"/>
      <c r="F20" s="37"/>
      <c r="G20" s="158"/>
      <c r="H20" s="209"/>
      <c r="I20" s="167"/>
      <c r="J20" s="219"/>
      <c r="L20" s="92"/>
    </row>
    <row r="21" spans="1:12" s="2" customFormat="1" ht="15.5" customHeight="1">
      <c r="A21" s="30"/>
      <c r="B21" s="31"/>
      <c r="C21" s="39" t="s">
        <v>32</v>
      </c>
      <c r="D21" s="40" t="s">
        <v>146</v>
      </c>
      <c r="E21" s="37"/>
      <c r="F21" s="37"/>
      <c r="G21" s="158"/>
      <c r="H21" s="148"/>
      <c r="I21" s="149"/>
      <c r="J21" s="219"/>
      <c r="L21" s="92"/>
    </row>
    <row r="22" spans="1:12" s="2" customFormat="1" ht="15.5" customHeight="1">
      <c r="A22" s="30"/>
      <c r="B22" s="31"/>
      <c r="C22" s="39" t="s">
        <v>34</v>
      </c>
      <c r="D22" s="150" t="s">
        <v>147</v>
      </c>
      <c r="E22" s="150"/>
      <c r="F22" s="150"/>
      <c r="G22" s="158"/>
      <c r="H22" s="196"/>
      <c r="I22" s="170"/>
      <c r="J22" s="219"/>
      <c r="L22" s="92"/>
    </row>
    <row r="23" spans="1:12" s="2" customFormat="1" ht="15.5" customHeight="1">
      <c r="A23" s="30"/>
      <c r="B23" s="31"/>
      <c r="C23" s="39" t="s">
        <v>36</v>
      </c>
      <c r="D23" s="186" t="s">
        <v>148</v>
      </c>
      <c r="E23" s="186"/>
      <c r="F23" s="186"/>
      <c r="G23" s="158"/>
      <c r="H23" s="209"/>
      <c r="I23" s="167"/>
      <c r="J23" s="219"/>
      <c r="L23" s="92"/>
    </row>
    <row r="24" spans="1:12" s="2" customFormat="1" ht="15.5" customHeight="1">
      <c r="A24" s="30"/>
      <c r="B24" s="31"/>
      <c r="C24" s="41" t="s">
        <v>38</v>
      </c>
      <c r="D24" s="183" t="s">
        <v>39</v>
      </c>
      <c r="E24" s="183"/>
      <c r="F24" s="183"/>
      <c r="G24" s="158"/>
      <c r="H24" s="148"/>
      <c r="I24" s="149"/>
      <c r="J24" s="217"/>
      <c r="L24" s="92"/>
    </row>
    <row r="25" spans="1:12" s="2" customFormat="1" ht="15.5" customHeight="1">
      <c r="A25" s="30"/>
      <c r="B25" s="31"/>
      <c r="C25" s="39"/>
      <c r="D25" s="150" t="s">
        <v>149</v>
      </c>
      <c r="E25" s="150"/>
      <c r="F25" s="150"/>
      <c r="G25" s="158"/>
      <c r="H25" s="148"/>
      <c r="I25" s="149"/>
      <c r="J25" s="217"/>
      <c r="L25" s="92"/>
    </row>
    <row r="26" spans="1:12" s="2" customFormat="1" ht="15.5" customHeight="1">
      <c r="A26" s="42"/>
      <c r="B26" s="43"/>
      <c r="C26" s="44"/>
      <c r="D26" s="34"/>
      <c r="E26" s="34"/>
      <c r="F26" s="34"/>
      <c r="G26" s="158"/>
      <c r="H26" s="196"/>
      <c r="I26" s="170"/>
      <c r="J26" s="217"/>
      <c r="L26" s="92"/>
    </row>
    <row r="27" spans="1:12" s="2" customFormat="1" ht="20" customHeight="1">
      <c r="A27" s="45"/>
      <c r="B27" s="184" t="s">
        <v>150</v>
      </c>
      <c r="C27" s="184"/>
      <c r="D27" s="184"/>
      <c r="E27" s="184"/>
      <c r="F27" s="184"/>
      <c r="G27" s="46"/>
      <c r="H27" s="47"/>
      <c r="I27" s="47"/>
      <c r="J27" s="93"/>
      <c r="L27" s="92"/>
    </row>
    <row r="28" spans="1:12" s="2" customFormat="1" ht="15.5" customHeight="1">
      <c r="A28" s="30"/>
      <c r="B28" s="48"/>
      <c r="C28" s="49" t="s">
        <v>42</v>
      </c>
      <c r="D28" s="185" t="s">
        <v>98</v>
      </c>
      <c r="E28" s="150"/>
      <c r="F28" s="150"/>
      <c r="G28" s="158" t="s">
        <v>23</v>
      </c>
      <c r="H28" s="148">
        <v>18200</v>
      </c>
      <c r="I28" s="148"/>
      <c r="J28" s="220">
        <f>H28</f>
        <v>18200</v>
      </c>
      <c r="L28" s="92"/>
    </row>
    <row r="29" spans="1:12" s="2" customFormat="1" ht="15.5" customHeight="1">
      <c r="A29" s="30"/>
      <c r="B29" s="48"/>
      <c r="C29" s="50" t="s">
        <v>44</v>
      </c>
      <c r="D29" s="150" t="s">
        <v>45</v>
      </c>
      <c r="E29" s="150"/>
      <c r="F29" s="150"/>
      <c r="G29" s="158"/>
      <c r="H29" s="148"/>
      <c r="I29" s="148"/>
      <c r="J29" s="220"/>
      <c r="L29" s="92"/>
    </row>
    <row r="30" spans="1:12" s="2" customFormat="1" ht="15.5" customHeight="1">
      <c r="A30" s="30"/>
      <c r="B30" s="48"/>
      <c r="C30" s="50" t="s">
        <v>46</v>
      </c>
      <c r="D30" s="150" t="s">
        <v>47</v>
      </c>
      <c r="E30" s="150"/>
      <c r="F30" s="150"/>
      <c r="G30" s="158"/>
      <c r="H30" s="148"/>
      <c r="I30" s="148"/>
      <c r="J30" s="220"/>
      <c r="L30" s="92"/>
    </row>
    <row r="31" spans="1:12" s="2" customFormat="1" ht="15.5" customHeight="1">
      <c r="A31" s="30"/>
      <c r="B31" s="48"/>
      <c r="C31" s="50" t="s">
        <v>48</v>
      </c>
      <c r="D31" s="150" t="s">
        <v>99</v>
      </c>
      <c r="E31" s="150"/>
      <c r="F31" s="150"/>
      <c r="G31" s="158"/>
      <c r="H31" s="148"/>
      <c r="I31" s="148"/>
      <c r="J31" s="220"/>
      <c r="L31" s="92"/>
    </row>
    <row r="32" spans="1:12" s="2" customFormat="1" ht="15.5" customHeight="1">
      <c r="A32" s="30"/>
      <c r="B32" s="48"/>
      <c r="C32" s="50" t="s">
        <v>50</v>
      </c>
      <c r="D32" s="183" t="s">
        <v>51</v>
      </c>
      <c r="E32" s="183"/>
      <c r="F32" s="183"/>
      <c r="G32" s="158"/>
      <c r="H32" s="148"/>
      <c r="I32" s="148"/>
      <c r="J32" s="220"/>
      <c r="L32" s="92"/>
    </row>
    <row r="33" spans="1:12" s="2" customFormat="1" ht="15.5" customHeight="1">
      <c r="A33" s="30"/>
      <c r="B33" s="51"/>
      <c r="C33" s="50" t="s">
        <v>100</v>
      </c>
      <c r="D33" s="150" t="s">
        <v>101</v>
      </c>
      <c r="E33" s="150"/>
      <c r="F33" s="150"/>
      <c r="G33" s="158"/>
      <c r="H33" s="148"/>
      <c r="I33" s="148"/>
      <c r="J33" s="220"/>
      <c r="L33" s="92"/>
    </row>
    <row r="34" spans="1:12" s="2" customFormat="1" ht="15.5" customHeight="1">
      <c r="A34" s="30"/>
      <c r="B34" s="51"/>
      <c r="C34" s="50" t="s">
        <v>54</v>
      </c>
      <c r="D34" s="150" t="s">
        <v>102</v>
      </c>
      <c r="E34" s="150"/>
      <c r="F34" s="150"/>
      <c r="G34" s="158"/>
      <c r="H34" s="148"/>
      <c r="I34" s="148"/>
      <c r="J34" s="220"/>
      <c r="L34" s="92"/>
    </row>
    <row r="35" spans="1:12" s="2" customFormat="1" ht="15.5" customHeight="1">
      <c r="A35" s="30"/>
      <c r="B35" s="51"/>
      <c r="C35" s="50" t="s">
        <v>61</v>
      </c>
      <c r="D35" s="185" t="s">
        <v>103</v>
      </c>
      <c r="E35" s="150"/>
      <c r="F35" s="150"/>
      <c r="G35" s="158"/>
      <c r="H35" s="148"/>
      <c r="I35" s="148"/>
      <c r="J35" s="220"/>
      <c r="L35" s="92"/>
    </row>
    <row r="36" spans="1:12" s="2" customFormat="1" ht="15.5" customHeight="1">
      <c r="A36" s="30"/>
      <c r="B36" s="51"/>
      <c r="C36" s="49"/>
      <c r="D36" s="185"/>
      <c r="E36" s="150"/>
      <c r="F36" s="150"/>
      <c r="G36" s="158"/>
      <c r="H36" s="148"/>
      <c r="I36" s="148"/>
      <c r="J36" s="220"/>
      <c r="L36" s="92"/>
    </row>
    <row r="37" spans="1:12" s="2" customFormat="1" ht="15.5" customHeight="1">
      <c r="A37" s="30"/>
      <c r="B37" s="51"/>
      <c r="C37" s="49"/>
      <c r="D37" s="33"/>
      <c r="E37" s="34"/>
      <c r="F37" s="34"/>
      <c r="G37" s="158"/>
      <c r="H37" s="148"/>
      <c r="I37" s="148"/>
      <c r="J37" s="220"/>
      <c r="L37" s="92"/>
    </row>
    <row r="38" spans="1:12" s="2" customFormat="1" ht="20" customHeight="1">
      <c r="A38" s="52"/>
      <c r="B38" s="180" t="s">
        <v>56</v>
      </c>
      <c r="C38" s="181"/>
      <c r="D38" s="181"/>
      <c r="E38" s="181"/>
      <c r="F38" s="182"/>
      <c r="G38" s="53"/>
      <c r="H38" s="54"/>
      <c r="I38" s="54"/>
      <c r="J38" s="94"/>
      <c r="L38" s="92"/>
    </row>
    <row r="39" spans="1:12" s="2" customFormat="1" ht="15.5" customHeight="1">
      <c r="A39" s="30"/>
      <c r="B39" s="51"/>
      <c r="C39" s="50" t="s">
        <v>151</v>
      </c>
      <c r="D39" s="197" t="s">
        <v>152</v>
      </c>
      <c r="E39" s="150"/>
      <c r="F39" s="151"/>
      <c r="G39" s="211" t="s">
        <v>23</v>
      </c>
      <c r="H39" s="148">
        <v>37800</v>
      </c>
      <c r="I39" s="148"/>
      <c r="J39" s="220">
        <v>33000</v>
      </c>
      <c r="L39" s="92"/>
    </row>
    <row r="40" spans="1:12" s="2" customFormat="1" ht="15.5" customHeight="1">
      <c r="A40" s="30"/>
      <c r="B40" s="51"/>
      <c r="C40" s="50"/>
      <c r="D40" s="150" t="s">
        <v>106</v>
      </c>
      <c r="E40" s="150"/>
      <c r="F40" s="151"/>
      <c r="G40" s="211"/>
      <c r="H40" s="148"/>
      <c r="I40" s="148"/>
      <c r="J40" s="220"/>
      <c r="L40" s="92"/>
    </row>
    <row r="41" spans="1:12" s="2" customFormat="1" ht="15.5" customHeight="1">
      <c r="A41" s="30"/>
      <c r="B41" s="51"/>
      <c r="C41" s="50" t="s">
        <v>59</v>
      </c>
      <c r="D41" s="150" t="s">
        <v>107</v>
      </c>
      <c r="E41" s="150"/>
      <c r="F41" s="151"/>
      <c r="G41" s="211"/>
      <c r="H41" s="148"/>
      <c r="I41" s="148"/>
      <c r="J41" s="220"/>
      <c r="L41" s="92"/>
    </row>
    <row r="42" spans="1:12" s="2" customFormat="1" ht="15.5" customHeight="1">
      <c r="A42" s="30"/>
      <c r="B42" s="51"/>
      <c r="C42" s="50"/>
      <c r="D42" s="150" t="s">
        <v>60</v>
      </c>
      <c r="E42" s="150"/>
      <c r="F42" s="151"/>
      <c r="G42" s="211"/>
      <c r="H42" s="196"/>
      <c r="I42" s="196"/>
      <c r="J42" s="221"/>
      <c r="L42" s="92"/>
    </row>
    <row r="43" spans="1:12" s="2" customFormat="1" ht="15.5" customHeight="1">
      <c r="A43" s="30"/>
      <c r="B43" s="51"/>
      <c r="C43" s="50" t="s">
        <v>61</v>
      </c>
      <c r="D43" s="150" t="s">
        <v>62</v>
      </c>
      <c r="E43" s="150"/>
      <c r="F43" s="151"/>
      <c r="G43" s="211"/>
      <c r="H43" s="148"/>
      <c r="I43" s="148"/>
      <c r="J43" s="220"/>
      <c r="L43" s="92"/>
    </row>
    <row r="44" spans="1:12" s="2" customFormat="1" ht="15.5" customHeight="1">
      <c r="A44" s="30"/>
      <c r="B44" s="51"/>
      <c r="C44" s="50" t="s">
        <v>63</v>
      </c>
      <c r="D44" s="150" t="s">
        <v>64</v>
      </c>
      <c r="E44" s="150"/>
      <c r="F44" s="151"/>
      <c r="G44" s="211"/>
      <c r="H44" s="148"/>
      <c r="I44" s="148"/>
      <c r="J44" s="220"/>
      <c r="L44" s="92"/>
    </row>
    <row r="45" spans="1:12" s="2" customFormat="1" ht="15.5" customHeight="1">
      <c r="A45" s="30"/>
      <c r="B45" s="51"/>
      <c r="C45" s="50" t="s">
        <v>65</v>
      </c>
      <c r="D45" s="150" t="s">
        <v>66</v>
      </c>
      <c r="E45" s="150"/>
      <c r="F45" s="151"/>
      <c r="G45" s="211"/>
      <c r="H45" s="196"/>
      <c r="I45" s="196"/>
      <c r="J45" s="221"/>
      <c r="L45" s="92"/>
    </row>
    <row r="46" spans="1:12" s="2" customFormat="1" ht="15.5" customHeight="1">
      <c r="A46" s="30"/>
      <c r="B46" s="51"/>
      <c r="C46" s="50"/>
      <c r="D46" s="150"/>
      <c r="E46" s="150"/>
      <c r="F46" s="151"/>
      <c r="G46" s="211"/>
      <c r="H46" s="148"/>
      <c r="I46" s="148"/>
      <c r="J46" s="220"/>
      <c r="L46" s="92"/>
    </row>
    <row r="47" spans="1:12" s="2" customFormat="1" ht="15.5" customHeight="1">
      <c r="A47" s="30"/>
      <c r="B47" s="51"/>
      <c r="C47" s="50" t="s">
        <v>67</v>
      </c>
      <c r="D47" s="150" t="s">
        <v>68</v>
      </c>
      <c r="E47" s="150"/>
      <c r="F47" s="151"/>
      <c r="G47" s="211"/>
      <c r="H47" s="196"/>
      <c r="I47" s="196"/>
      <c r="J47" s="220"/>
      <c r="L47" s="92"/>
    </row>
    <row r="48" spans="1:12" s="2" customFormat="1" ht="15.5" customHeight="1">
      <c r="A48" s="30"/>
      <c r="B48" s="55"/>
      <c r="C48" s="56"/>
      <c r="D48" s="57"/>
      <c r="E48" s="57"/>
      <c r="F48" s="58"/>
      <c r="G48" s="212"/>
      <c r="H48" s="196"/>
      <c r="I48" s="196"/>
      <c r="J48" s="221"/>
      <c r="L48" s="92"/>
    </row>
    <row r="49" spans="1:12" s="2" customFormat="1" ht="20" customHeight="1">
      <c r="A49" s="52"/>
      <c r="B49" s="192" t="s">
        <v>153</v>
      </c>
      <c r="C49" s="184"/>
      <c r="D49" s="184"/>
      <c r="E49" s="184"/>
      <c r="F49" s="184"/>
      <c r="G49" s="46"/>
      <c r="H49" s="47"/>
      <c r="I49" s="47"/>
      <c r="J49" s="95"/>
      <c r="L49" s="92"/>
    </row>
    <row r="50" spans="1:12" s="2" customFormat="1" ht="15.5" customHeight="1">
      <c r="A50" s="226" t="s">
        <v>154</v>
      </c>
      <c r="B50" s="175"/>
      <c r="C50" s="175"/>
      <c r="D50" s="175"/>
      <c r="E50" s="175"/>
      <c r="F50" s="175"/>
      <c r="G50" s="213" t="s">
        <v>71</v>
      </c>
      <c r="H50" s="139">
        <f>SUM(H16,H28,H39)</f>
        <v>182000</v>
      </c>
      <c r="I50" s="224"/>
      <c r="J50" s="222">
        <f>H50</f>
        <v>182000</v>
      </c>
      <c r="L50" s="92"/>
    </row>
    <row r="51" spans="1:12" s="2" customFormat="1" ht="15.5" customHeight="1">
      <c r="A51" s="226"/>
      <c r="B51" s="175"/>
      <c r="C51" s="175"/>
      <c r="D51" s="175"/>
      <c r="E51" s="175"/>
      <c r="F51" s="175"/>
      <c r="G51" s="214"/>
      <c r="H51" s="141"/>
      <c r="I51" s="204"/>
      <c r="J51" s="223"/>
      <c r="L51" s="92"/>
    </row>
    <row r="52" spans="1:12" s="2" customFormat="1" ht="24" customHeight="1">
      <c r="A52" s="227"/>
      <c r="B52" s="178"/>
      <c r="C52" s="178"/>
      <c r="D52" s="178"/>
      <c r="E52" s="178"/>
      <c r="F52" s="178"/>
      <c r="G52" s="215"/>
      <c r="H52" s="141"/>
      <c r="I52" s="204"/>
      <c r="J52" s="223"/>
      <c r="L52" s="92"/>
    </row>
    <row r="53" spans="1:12" s="3" customFormat="1" ht="25" customHeight="1">
      <c r="A53" s="59" t="s">
        <v>72</v>
      </c>
      <c r="B53" s="60"/>
      <c r="C53" s="60"/>
      <c r="D53" s="60"/>
      <c r="E53" s="60"/>
      <c r="F53" s="60"/>
      <c r="G53" s="61"/>
      <c r="H53" s="62"/>
      <c r="I53" s="62"/>
      <c r="J53" s="96"/>
      <c r="L53" s="97"/>
    </row>
    <row r="54" spans="1:12" ht="14">
      <c r="A54" s="63" t="s">
        <v>74</v>
      </c>
      <c r="B54" s="64"/>
      <c r="C54" s="64"/>
      <c r="D54" s="64"/>
      <c r="E54" s="65"/>
      <c r="F54" s="64"/>
      <c r="G54" s="13"/>
      <c r="H54" s="15"/>
      <c r="I54" s="15"/>
      <c r="J54" s="15"/>
      <c r="L54" s="85"/>
    </row>
    <row r="55" spans="1:12" ht="18" customHeight="1">
      <c r="A55" s="66" t="s">
        <v>75</v>
      </c>
      <c r="B55" s="67"/>
      <c r="C55" s="67"/>
      <c r="D55" s="67"/>
      <c r="E55" s="22"/>
      <c r="F55" s="67"/>
      <c r="G55" s="13"/>
      <c r="H55" s="15"/>
      <c r="I55" s="15"/>
      <c r="J55" s="98"/>
      <c r="L55" s="85"/>
    </row>
    <row r="56" spans="1:12" ht="16" customHeight="1">
      <c r="A56" s="68" t="s">
        <v>76</v>
      </c>
      <c r="B56" s="69"/>
      <c r="C56" s="69"/>
      <c r="D56" s="69"/>
      <c r="E56" s="70"/>
      <c r="F56" s="69"/>
      <c r="G56" s="13"/>
      <c r="H56" s="15"/>
      <c r="I56" s="15"/>
      <c r="J56" s="15"/>
      <c r="L56" s="85"/>
    </row>
    <row r="57" spans="1:12" ht="14">
      <c r="A57" s="71" t="s">
        <v>77</v>
      </c>
      <c r="B57" s="72"/>
      <c r="C57" s="13"/>
      <c r="D57" s="73"/>
      <c r="E57" s="74"/>
      <c r="F57" s="73"/>
      <c r="G57" s="13"/>
      <c r="H57" s="75" t="s">
        <v>78</v>
      </c>
      <c r="I57" s="75"/>
      <c r="J57" s="99"/>
      <c r="L57" s="85"/>
    </row>
    <row r="58" spans="1:12">
      <c r="A58" s="13"/>
      <c r="B58" s="13"/>
      <c r="C58" s="152"/>
      <c r="D58" s="153"/>
      <c r="E58" s="153"/>
      <c r="F58" s="153"/>
      <c r="G58" s="153"/>
      <c r="H58" s="154"/>
      <c r="I58" s="154"/>
      <c r="J58" s="225"/>
      <c r="L58" s="85"/>
    </row>
    <row r="59" spans="1:12" ht="14">
      <c r="A59" s="76" t="s">
        <v>79</v>
      </c>
      <c r="B59" s="76"/>
      <c r="C59" s="76"/>
      <c r="D59" s="76"/>
      <c r="E59" s="77"/>
      <c r="F59" s="76"/>
      <c r="G59" s="78"/>
      <c r="H59" s="79"/>
      <c r="I59" s="79"/>
      <c r="J59" s="79"/>
      <c r="L59" s="85"/>
    </row>
    <row r="60" spans="1:12">
      <c r="A60" s="13"/>
      <c r="B60" s="13"/>
      <c r="C60" s="13"/>
      <c r="D60" s="13"/>
      <c r="E60" s="14"/>
      <c r="F60" s="13"/>
      <c r="G60" s="13"/>
      <c r="H60" s="80"/>
      <c r="I60" s="80"/>
      <c r="J60" s="80"/>
      <c r="L60" s="85"/>
    </row>
    <row r="61" spans="1:12">
      <c r="A61" s="13"/>
      <c r="B61" s="13"/>
      <c r="C61" s="13"/>
      <c r="D61" s="13"/>
      <c r="E61" s="14"/>
      <c r="F61" s="13"/>
      <c r="G61" s="13"/>
      <c r="H61" s="80"/>
      <c r="I61" s="80"/>
      <c r="J61" s="80"/>
      <c r="L61" s="85"/>
    </row>
    <row r="62" spans="1:12">
      <c r="A62" s="13"/>
      <c r="B62" s="13"/>
      <c r="C62" s="13"/>
      <c r="D62" s="13"/>
      <c r="E62" s="14"/>
      <c r="F62" s="13"/>
      <c r="G62" s="13"/>
      <c r="H62" s="80"/>
      <c r="I62" s="80"/>
      <c r="J62" s="80"/>
      <c r="L62" s="85"/>
    </row>
    <row r="63" spans="1:12">
      <c r="A63" s="13"/>
      <c r="B63" s="13"/>
      <c r="C63" s="13"/>
      <c r="D63" s="13"/>
      <c r="E63" s="14"/>
      <c r="F63" s="13"/>
      <c r="G63" s="13"/>
      <c r="H63" s="80"/>
      <c r="I63" s="80"/>
      <c r="J63" s="80"/>
      <c r="L63" s="85"/>
    </row>
    <row r="64" spans="1:12">
      <c r="A64" s="13"/>
      <c r="B64" s="13"/>
      <c r="C64" s="13"/>
      <c r="D64" s="13"/>
      <c r="E64" s="14"/>
      <c r="F64" s="13"/>
      <c r="G64" s="13"/>
      <c r="H64" s="15"/>
      <c r="I64" s="15"/>
      <c r="J64" s="15"/>
      <c r="L64" s="85"/>
    </row>
    <row r="65" spans="1:12">
      <c r="A65" s="13" t="s">
        <v>7</v>
      </c>
      <c r="B65" s="13"/>
      <c r="C65" s="13"/>
      <c r="D65" s="13"/>
      <c r="E65" s="14"/>
      <c r="F65" s="13"/>
      <c r="G65" s="13"/>
      <c r="H65" s="15"/>
      <c r="I65" s="15"/>
      <c r="J65" s="15"/>
      <c r="L65" s="85"/>
    </row>
    <row r="66" spans="1:12">
      <c r="A66" s="73"/>
      <c r="B66" s="73" t="s">
        <v>80</v>
      </c>
      <c r="C66" s="73"/>
      <c r="D66" s="73"/>
      <c r="E66" s="74"/>
      <c r="F66" s="73"/>
      <c r="G66" s="13"/>
      <c r="H66" s="100" t="s">
        <v>81</v>
      </c>
      <c r="I66" s="80"/>
      <c r="J66" s="80"/>
      <c r="L66" s="85"/>
    </row>
    <row r="67" spans="1:12">
      <c r="A67" s="73"/>
      <c r="B67" s="73"/>
      <c r="C67" s="73"/>
      <c r="D67" s="73"/>
      <c r="E67" s="74"/>
      <c r="F67" s="73"/>
      <c r="G67" s="13"/>
      <c r="H67" s="80"/>
      <c r="I67" s="80"/>
      <c r="J67" s="80"/>
      <c r="L67" s="85"/>
    </row>
    <row r="68" spans="1:12">
      <c r="A68" s="101"/>
      <c r="B68" s="73"/>
      <c r="C68" s="73"/>
      <c r="D68" s="73"/>
      <c r="E68" s="74"/>
      <c r="F68" s="102"/>
      <c r="G68" s="13"/>
      <c r="H68" s="80"/>
      <c r="I68" s="80"/>
      <c r="J68" s="80"/>
      <c r="L68" s="85"/>
    </row>
    <row r="69" spans="1:12">
      <c r="A69" s="103"/>
      <c r="B69" s="103"/>
      <c r="C69" s="103"/>
      <c r="D69" s="103"/>
      <c r="E69" s="104"/>
      <c r="F69" s="103"/>
      <c r="H69" s="105"/>
      <c r="I69" s="105"/>
      <c r="J69" s="105"/>
    </row>
  </sheetData>
  <mergeCells count="48">
    <mergeCell ref="A3:J3"/>
    <mergeCell ref="D9:E9"/>
    <mergeCell ref="C14:F14"/>
    <mergeCell ref="H14:I14"/>
    <mergeCell ref="B15:F15"/>
    <mergeCell ref="D16:F16"/>
    <mergeCell ref="D17:F17"/>
    <mergeCell ref="D18:F18"/>
    <mergeCell ref="D22:F22"/>
    <mergeCell ref="D23:F23"/>
    <mergeCell ref="D32:F32"/>
    <mergeCell ref="D33:F33"/>
    <mergeCell ref="D34:F34"/>
    <mergeCell ref="D24:F24"/>
    <mergeCell ref="D25:F25"/>
    <mergeCell ref="B27:F27"/>
    <mergeCell ref="D28:F28"/>
    <mergeCell ref="D29:F29"/>
    <mergeCell ref="B49:F49"/>
    <mergeCell ref="C58:J58"/>
    <mergeCell ref="A50:F52"/>
    <mergeCell ref="B38:F38"/>
    <mergeCell ref="D39:F39"/>
    <mergeCell ref="D40:F40"/>
    <mergeCell ref="D41:F41"/>
    <mergeCell ref="D42:F42"/>
    <mergeCell ref="G50:G52"/>
    <mergeCell ref="J16:J26"/>
    <mergeCell ref="J28:J37"/>
    <mergeCell ref="J39:J48"/>
    <mergeCell ref="J50:J52"/>
    <mergeCell ref="H50:I52"/>
    <mergeCell ref="A1:J2"/>
    <mergeCell ref="E11:F13"/>
    <mergeCell ref="H16:I26"/>
    <mergeCell ref="H28:I37"/>
    <mergeCell ref="H39:I48"/>
    <mergeCell ref="D45:F46"/>
    <mergeCell ref="A10:B13"/>
    <mergeCell ref="D35:F36"/>
    <mergeCell ref="G16:G26"/>
    <mergeCell ref="G28:G37"/>
    <mergeCell ref="G39:G48"/>
    <mergeCell ref="D43:F43"/>
    <mergeCell ref="D44:F44"/>
    <mergeCell ref="D47:F47"/>
    <mergeCell ref="D30:F30"/>
    <mergeCell ref="D31:F31"/>
  </mergeCells>
  <hyperlinks>
    <hyperlink ref="A6" r:id="rId1" xr:uid="{C38FB6EF-6993-423A-AD70-AE06835A5AD3}"/>
  </hyperlinks>
  <printOptions horizontalCentered="1"/>
  <pageMargins left="0.156944444444444" right="0.35416666666666702" top="0.156944444444444" bottom="7.8472222222222193E-2" header="0.118055555555556" footer="3.8888888888888903E-2"/>
  <pageSetup scale="55" fitToHeight="0" orientation="portrait"/>
  <headerFooter>
    <oddFooter>&amp;L&amp;"Arial,常规"&amp;8Digital Eagle 
www.asia-uav.cn&amp;CPage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SK-62</vt:lpstr>
      <vt:lpstr>SK-62Pro</vt:lpstr>
      <vt:lpstr>YFT-CZ35</vt:lpstr>
      <vt:lpstr>YFT-CZ70</vt:lpstr>
      <vt:lpstr>'SK-62'!Druckbereich</vt:lpstr>
      <vt:lpstr>'SK-62Pro'!Druckbereich</vt:lpstr>
      <vt:lpstr>'YFT-CZ35'!Druckbereich</vt:lpstr>
      <vt:lpstr>'YFT-CZ70'!Druckbereich</vt:lpstr>
    </vt:vector>
  </TitlesOfParts>
  <Company>Vertex42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 Forma Invoice Template</dc:title>
  <dc:creator>www.vertex42.com</dc:creator>
  <dc:description>(c) 2011-2014 Vertex42 LLC. All Rights Reserved.</dc:description>
  <cp:lastModifiedBy>scagd@icloud.com</cp:lastModifiedBy>
  <cp:lastPrinted>2018-05-03T07:03:00Z</cp:lastPrinted>
  <dcterms:created xsi:type="dcterms:W3CDTF">2004-08-16T18:44:00Z</dcterms:created>
  <dcterms:modified xsi:type="dcterms:W3CDTF">2024-01-28T15:45:22Z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2011-2014 Vertex42 LLC</vt:lpwstr>
  </property>
  <property fmtid="{D5CDD505-2E9C-101B-9397-08002B2CF9AE}" pid="3" name="Version">
    <vt:lpwstr>1.1.0</vt:lpwstr>
  </property>
  <property fmtid="{D5CDD505-2E9C-101B-9397-08002B2CF9AE}" pid="4" name="KSOProductBuildVer">
    <vt:lpwstr>2052-12.1.0.16120</vt:lpwstr>
  </property>
  <property fmtid="{D5CDD505-2E9C-101B-9397-08002B2CF9AE}" pid="5" name="ICV">
    <vt:lpwstr>3D0F994CA4B14FE689E812F023C6553C</vt:lpwstr>
  </property>
</Properties>
</file>