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45" documentId="8_{E1B8788E-9CA9-4648-8475-5CF64F1B6029}" xr6:coauthVersionLast="47" xr6:coauthVersionMax="47" xr10:uidLastSave="{A8186BD8-F2ED-40AC-9551-16EA39F679DD}"/>
  <bookViews>
    <workbookView xWindow="-120" yWindow="-120" windowWidth="29040" windowHeight="1572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6" i="1" l="1"/>
  <c r="N54" i="1"/>
  <c r="N53" i="1"/>
  <c r="N50" i="1"/>
  <c r="N63" i="1"/>
  <c r="N64" i="1"/>
  <c r="N62" i="1"/>
  <c r="N57" i="1"/>
  <c r="N56" i="1"/>
  <c r="N55" i="1"/>
  <c r="N49" i="1"/>
  <c r="N44" i="1"/>
  <c r="N43" i="1"/>
  <c r="N42" i="1"/>
  <c r="N41" i="1"/>
  <c r="N40" i="1"/>
  <c r="N39" i="1"/>
  <c r="N36" i="1"/>
  <c r="N35" i="1"/>
  <c r="N34" i="1"/>
  <c r="N33" i="1"/>
  <c r="N32" i="1"/>
  <c r="N31" i="1"/>
  <c r="N30" i="1"/>
  <c r="N29" i="1"/>
  <c r="N28" i="1"/>
  <c r="N27" i="1"/>
  <c r="N24" i="1"/>
  <c r="N23" i="1"/>
  <c r="N22" i="1"/>
  <c r="N19" i="1"/>
  <c r="N18" i="1"/>
  <c r="N17" i="1"/>
  <c r="N16" i="1"/>
  <c r="N13" i="1"/>
  <c r="N6" i="1"/>
  <c r="N7" i="1"/>
  <c r="N8" i="1"/>
  <c r="N9" i="1"/>
  <c r="N10" i="1"/>
  <c r="N11" i="1"/>
  <c r="N5" i="1"/>
  <c r="L68" i="1" l="1"/>
  <c r="L70" i="1" s="1"/>
  <c r="N69" i="1" s="1"/>
</calcChain>
</file>

<file path=xl/sharedStrings.xml><?xml version="1.0" encoding="utf-8"?>
<sst xmlns="http://schemas.openxmlformats.org/spreadsheetml/2006/main" count="105" uniqueCount="102">
  <si>
    <t>CASA VITA</t>
  </si>
  <si>
    <t>KALMITWEG 7</t>
  </si>
  <si>
    <t>67117 LIMBURGERHOF</t>
  </si>
  <si>
    <t>06236-462111</t>
  </si>
  <si>
    <t>Telefonnummer</t>
  </si>
  <si>
    <t>E-Mail</t>
  </si>
  <si>
    <t>Anlieferung:</t>
  </si>
  <si>
    <t>Adresse:</t>
  </si>
  <si>
    <t>Fingerfood</t>
  </si>
  <si>
    <t>Asiaburger mit Rinderpaddy und Asiagemüse</t>
  </si>
  <si>
    <t>Wraps mit Hähnchen-Avocado-Füllung</t>
  </si>
  <si>
    <t xml:space="preserve">Capreseburger </t>
  </si>
  <si>
    <t>judithwenzel@googlemail.com</t>
  </si>
  <si>
    <t>Wraps mit Schafskäsefüllung</t>
  </si>
  <si>
    <t>Wraps mit Tomaten-Mozzarella</t>
  </si>
  <si>
    <t>Extras optional</t>
  </si>
  <si>
    <t>Himbeerdessert im Glas</t>
  </si>
  <si>
    <t>Tiramisu</t>
  </si>
  <si>
    <t>Mousse au chocolat</t>
  </si>
  <si>
    <t>0160-4482989</t>
  </si>
  <si>
    <t>Preis/ St.</t>
  </si>
  <si>
    <t>Wraps</t>
  </si>
  <si>
    <t xml:space="preserve">Taccowraps mit Rinderhack </t>
  </si>
  <si>
    <t>Miniquiche</t>
  </si>
  <si>
    <t>Lachs-Lauch</t>
  </si>
  <si>
    <t>Schinken-Käse</t>
  </si>
  <si>
    <t>Bunter Linsensalat</t>
  </si>
  <si>
    <t>Couscoussalat</t>
  </si>
  <si>
    <t>Kartoffelsalat</t>
  </si>
  <si>
    <t>Minischnitzel</t>
  </si>
  <si>
    <t>Buffetgeschirrreinigung pro Person</t>
  </si>
  <si>
    <t>Name:</t>
  </si>
  <si>
    <t>Telefonnummer:</t>
  </si>
  <si>
    <t>Personenanzahl:</t>
  </si>
  <si>
    <t xml:space="preserve">Ja </t>
  </si>
  <si>
    <t>Nein</t>
  </si>
  <si>
    <t>10 Teile Mindestbestellmenge pro Artikel.</t>
  </si>
  <si>
    <t xml:space="preserve">bis 10 km </t>
  </si>
  <si>
    <t>Menge</t>
  </si>
  <si>
    <t>Gesamt</t>
  </si>
  <si>
    <t>Gesamtbetrag</t>
  </si>
  <si>
    <t>MWST</t>
  </si>
  <si>
    <t>Gesamtbetrag netto</t>
  </si>
  <si>
    <t xml:space="preserve">bis 20 km </t>
  </si>
  <si>
    <t>Das Fingerfood wird gemischt auf Platten angerichtet.</t>
  </si>
  <si>
    <t>Im Glas</t>
  </si>
  <si>
    <t>TRENDIGER GENUSS FÜR ALLE ANLÄSSE</t>
  </si>
  <si>
    <t>Bereits Johann Wolfgang v. Goethe wusste ..</t>
  </si>
  <si>
    <t>DER ERSTE EINDRUCK IST ENTSCHEIDEND, 
DER LETZTE EINDRUCK BLEIBEND.</t>
  </si>
  <si>
    <t>Für die Gläser legen wir entsprechend kleine Gabeln oder Löffel bei.</t>
  </si>
  <si>
    <t xml:space="preserve">Unser Tipp: </t>
  </si>
  <si>
    <t>Sektempfang</t>
  </si>
  <si>
    <t>3 - 4 Teile pro Person</t>
  </si>
  <si>
    <t>Mittagessen</t>
  </si>
  <si>
    <t>5-7 Teile pro Person</t>
  </si>
  <si>
    <t>Abendevent</t>
  </si>
  <si>
    <t>8-10 Teile pro Person</t>
  </si>
  <si>
    <t>Falls Sie das Buffetgeschirr selbst reinigen, werden keine Extrakosten berechnet.</t>
  </si>
  <si>
    <t xml:space="preserve">Mit dieser Philosphie gehen wir an jede Aufgabe heran. 
In diesem Sinne unterbreiten wir Ihnen gerne ein Angebot. </t>
  </si>
  <si>
    <t>Wir freuen uns auf Sie!</t>
  </si>
  <si>
    <t>Hähnchen-Spieß</t>
  </si>
  <si>
    <t>Garnelen-Spieß</t>
  </si>
  <si>
    <t>Mini Burger</t>
  </si>
  <si>
    <t>Blackburger mit Rinderpatty und Roter Beete-Creme</t>
  </si>
  <si>
    <t>Pfalzburger mit gebackenem Saumagen und gebratenem Kraut</t>
  </si>
  <si>
    <t>Classic Burger mit Rinderpatty</t>
  </si>
  <si>
    <t>Cheeseburger mit Cheddar überbackenem Rinderpatty</t>
  </si>
  <si>
    <t xml:space="preserve">Chicken Burger </t>
  </si>
  <si>
    <t xml:space="preserve">Mediterraner Burger mit gegrillter Zucchini </t>
  </si>
  <si>
    <t>und Cheddar überbacken</t>
  </si>
  <si>
    <t>Spinat-Tomate-Feta</t>
  </si>
  <si>
    <t>Tomate-Mozzarella-Salat</t>
  </si>
  <si>
    <t>Asiatischer Glasnudelsalat</t>
  </si>
  <si>
    <t>Frühlingrollen mit sweet-chili-soße</t>
  </si>
  <si>
    <t>Mediterraner Mini Pennesalat</t>
  </si>
  <si>
    <t>Mediterranes Gemüse mit Serrano Schinken</t>
  </si>
  <si>
    <t>Lachstatar auf Berlugalinsen</t>
  </si>
  <si>
    <t>Garnelen Cocktail mit Curry</t>
  </si>
  <si>
    <r>
      <rPr>
        <b/>
        <u/>
        <sz val="12"/>
        <color theme="1"/>
        <rFont val="Arial Narrow"/>
        <family val="2"/>
      </rPr>
      <t>Minispieße</t>
    </r>
    <r>
      <rPr>
        <b/>
        <sz val="12"/>
        <color theme="1"/>
        <rFont val="Arial Narrow"/>
        <family val="2"/>
      </rPr>
      <t xml:space="preserve"> (optional im Glas)</t>
    </r>
  </si>
  <si>
    <t>Datteln im Speckmantel</t>
  </si>
  <si>
    <t>Mini Frikadellen</t>
  </si>
  <si>
    <t>Caprese Spieße</t>
  </si>
  <si>
    <t>Tomate-Mozzarella &amp; Parmaschinken</t>
  </si>
  <si>
    <t>Mediterranes Gemüse &amp; Parmesan</t>
  </si>
  <si>
    <t>Dessert</t>
  </si>
  <si>
    <t>Panna Cotta mit Himbeermark</t>
  </si>
  <si>
    <t xml:space="preserve">Lieferung bis 10km </t>
  </si>
  <si>
    <t xml:space="preserve">Lieferung bis 20km </t>
  </si>
  <si>
    <t>Menge insgesamt</t>
  </si>
  <si>
    <t>In diesem Sinne 
ist Fingerfood eine wunderbare Gelegenheit Gäste, Geschäfspartner, 
oder auch die eigenen Mitarbeiter mit 
kreativen und feinen Fingerfoodvariationen zu erfreuen.
Wir bieten kleine Köstlichkeiten bis hin zum individuellen Buffet für Events jeder Art.
Jedes Häppchen wird von uns aus sorgfätlig ausgewählten Zutaten 
mit viel Liebe zum Detail hausgemacht.
Die Frische der Zutaten und die appetitliche Präsentation 
stehen für uns stets im Vordergrund.
Entscheiden Sie nach Ihren eigenen Bedürfnissen.
Gerne unterstützen wir Sie auch im persönlichen Gespräch
mit unserem professionellen Know-how.</t>
  </si>
  <si>
    <t>Rechnungsadresse</t>
  </si>
  <si>
    <t>Anschrift:</t>
  </si>
  <si>
    <t>E-Mail:</t>
  </si>
  <si>
    <t>Falls Sie eine Lieferung beziehungsweise Geschirrabholung wünschen berechnen sich die Kosten in Entfernung:</t>
  </si>
  <si>
    <t xml:space="preserve">
DAS ESSEN SOLL ZUERST DAS AUGE ERFREUEN UND DANN DEN MAGEN
</t>
  </si>
  <si>
    <t>*</t>
  </si>
  <si>
    <t>vegetarisch</t>
  </si>
  <si>
    <t>*        vegetarisch</t>
  </si>
  <si>
    <t>Bitte das Geschirr gespült wieder bei uns im Casa Vita abgeben.</t>
  </si>
  <si>
    <t xml:space="preserve">Apple-Crumble im Glas </t>
  </si>
  <si>
    <t>Mini Focaccia</t>
  </si>
  <si>
    <t>Datum + Uhrzeit: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</si>
</sst>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quot;€&quot;"/>
    <numFmt numFmtId="165" formatCode="#,##0.00\ _€"/>
  </numFmts>
  <fonts count="17" x14ac:knownFonts="1">
    <font>
      <sz val="11"/>
      <color theme="1"/>
      <name val="Calibri"/>
      <family val="2"/>
      <scheme val="minor"/>
    </font>
    <font>
      <u/>
      <sz val="10"/>
      <color theme="10"/>
      <name val="Arial"/>
      <family val="2"/>
    </font>
    <font>
      <sz val="11"/>
      <color theme="1"/>
      <name val="Calibri"/>
      <family val="2"/>
      <scheme val="minor"/>
    </font>
    <font>
      <sz val="12"/>
      <name val="Arial Narrow"/>
      <family val="2"/>
    </font>
    <font>
      <sz val="12"/>
      <color theme="1"/>
      <name val="Arial Narrow"/>
      <family val="2"/>
    </font>
    <font>
      <b/>
      <sz val="12"/>
      <color theme="1"/>
      <name val="Arial Narrow"/>
      <family val="2"/>
    </font>
    <font>
      <b/>
      <sz val="12"/>
      <name val="Arial Narrow"/>
      <family val="2"/>
    </font>
    <font>
      <u/>
      <sz val="12"/>
      <name val="Arial Narrow"/>
      <family val="2"/>
    </font>
    <font>
      <b/>
      <sz val="16"/>
      <color theme="1"/>
      <name val="Arial Narrow"/>
      <family val="2"/>
    </font>
    <font>
      <sz val="14"/>
      <color theme="1"/>
      <name val="Arial Narrow"/>
      <family val="2"/>
    </font>
    <font>
      <b/>
      <u/>
      <sz val="12"/>
      <name val="Arial Narrow"/>
      <family val="2"/>
    </font>
    <font>
      <b/>
      <u/>
      <sz val="12"/>
      <color theme="1"/>
      <name val="Arial Narrow"/>
      <family val="2"/>
    </font>
    <font>
      <b/>
      <sz val="18"/>
      <color theme="1"/>
      <name val="Arial Narrow"/>
      <family val="2"/>
    </font>
    <font>
      <b/>
      <sz val="24"/>
      <color theme="1"/>
      <name val="Arial Narrow"/>
      <family val="2"/>
    </font>
    <font>
      <b/>
      <sz val="28"/>
      <color theme="1"/>
      <name val="Arial Narrow"/>
      <family val="2"/>
    </font>
    <font>
      <sz val="14"/>
      <name val="Arial Narrow"/>
      <family val="2"/>
    </font>
    <font>
      <b/>
      <sz val="14"/>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87">
    <xf numFmtId="0" fontId="0" fillId="0" borderId="0" xfId="0"/>
    <xf numFmtId="0" fontId="3" fillId="0" borderId="1" xfId="0" applyFont="1" applyBorder="1" applyAlignment="1">
      <alignment horizontal="left"/>
    </xf>
    <xf numFmtId="2" fontId="3" fillId="0" borderId="1" xfId="0" applyNumberFormat="1" applyFont="1" applyBorder="1" applyAlignment="1">
      <alignment horizontal="left"/>
    </xf>
    <xf numFmtId="2" fontId="3" fillId="0" borderId="1" xfId="0" applyNumberFormat="1" applyFont="1" applyBorder="1" applyAlignment="1">
      <alignment horizontal="right"/>
    </xf>
    <xf numFmtId="164" fontId="3" fillId="0" borderId="1" xfId="0" applyNumberFormat="1" applyFont="1" applyBorder="1" applyAlignment="1">
      <alignment horizontal="left"/>
    </xf>
    <xf numFmtId="0" fontId="4" fillId="0" borderId="0" xfId="0" applyFont="1"/>
    <xf numFmtId="165" fontId="4" fillId="0" borderId="0" xfId="0" applyNumberFormat="1" applyFont="1"/>
    <xf numFmtId="164" fontId="4" fillId="0" borderId="0" xfId="0" applyNumberFormat="1" applyFont="1" applyAlignment="1">
      <alignment horizontal="left"/>
    </xf>
    <xf numFmtId="49" fontId="4" fillId="0" borderId="0" xfId="0" applyNumberFormat="1" applyFont="1"/>
    <xf numFmtId="0" fontId="3" fillId="0" borderId="0" xfId="0" applyFont="1"/>
    <xf numFmtId="49" fontId="4" fillId="0" borderId="0" xfId="0" applyNumberFormat="1" applyFont="1" applyAlignment="1">
      <alignment horizontal="left"/>
    </xf>
    <xf numFmtId="164" fontId="3" fillId="0" borderId="0" xfId="0" applyNumberFormat="1" applyFont="1" applyAlignment="1">
      <alignment horizontal="left"/>
    </xf>
    <xf numFmtId="0" fontId="7" fillId="0" borderId="0" xfId="0" applyFont="1"/>
    <xf numFmtId="49" fontId="4" fillId="0" borderId="1" xfId="0" applyNumberFormat="1" applyFont="1" applyBorder="1"/>
    <xf numFmtId="0" fontId="5" fillId="0" borderId="0" xfId="0" applyFont="1"/>
    <xf numFmtId="0" fontId="3" fillId="0" borderId="1" xfId="0" applyFont="1" applyBorder="1"/>
    <xf numFmtId="0" fontId="4" fillId="0" borderId="2" xfId="0" applyFont="1" applyBorder="1"/>
    <xf numFmtId="20" fontId="4" fillId="0" borderId="0" xfId="0" applyNumberFormat="1" applyFont="1"/>
    <xf numFmtId="0" fontId="4" fillId="0" borderId="1" xfId="0" applyFont="1" applyBorder="1"/>
    <xf numFmtId="0" fontId="6" fillId="0" borderId="0" xfId="0" applyFont="1"/>
    <xf numFmtId="0" fontId="6" fillId="0" borderId="0" xfId="0" applyFont="1" applyAlignment="1">
      <alignment vertical="top"/>
    </xf>
    <xf numFmtId="0" fontId="6" fillId="0" borderId="1" xfId="0" applyFont="1" applyBorder="1"/>
    <xf numFmtId="8" fontId="4" fillId="0" borderId="0" xfId="0" applyNumberFormat="1" applyFont="1"/>
    <xf numFmtId="164" fontId="4" fillId="0" borderId="0" xfId="0" applyNumberFormat="1" applyFont="1"/>
    <xf numFmtId="0" fontId="4" fillId="0" borderId="3" xfId="0" applyFont="1" applyBorder="1"/>
    <xf numFmtId="0" fontId="4" fillId="0" borderId="4" xfId="0" applyFont="1" applyBorder="1"/>
    <xf numFmtId="0" fontId="3" fillId="0" borderId="5" xfId="0" applyFont="1" applyBorder="1"/>
    <xf numFmtId="0" fontId="3" fillId="0" borderId="6" xfId="0" applyFont="1" applyBorder="1"/>
    <xf numFmtId="0" fontId="4" fillId="0" borderId="8" xfId="0" applyFont="1" applyBorder="1"/>
    <xf numFmtId="0" fontId="4" fillId="0" borderId="5" xfId="0" applyFont="1" applyBorder="1"/>
    <xf numFmtId="0" fontId="4" fillId="0" borderId="6" xfId="0" applyFont="1" applyBorder="1"/>
    <xf numFmtId="0" fontId="4" fillId="0" borderId="7" xfId="0" applyFont="1" applyBorder="1"/>
    <xf numFmtId="0" fontId="4" fillId="0" borderId="0" xfId="0" applyFont="1" applyAlignment="1">
      <alignment horizontal="center" vertical="top" wrapText="1"/>
    </xf>
    <xf numFmtId="0" fontId="3" fillId="0" borderId="1" xfId="0" applyFont="1" applyBorder="1" applyAlignment="1">
      <alignment wrapText="1"/>
    </xf>
    <xf numFmtId="0" fontId="4" fillId="0" borderId="0" xfId="0" applyFont="1" applyAlignment="1">
      <alignment horizontal="left" wrapText="1"/>
    </xf>
    <xf numFmtId="49" fontId="6" fillId="0" borderId="0" xfId="0" applyNumberFormat="1" applyFont="1" applyAlignment="1">
      <alignment horizontal="left"/>
    </xf>
    <xf numFmtId="0" fontId="8" fillId="0" borderId="0" xfId="0" applyFont="1"/>
    <xf numFmtId="2" fontId="3" fillId="0" borderId="0" xfId="0" applyNumberFormat="1" applyFont="1" applyAlignment="1">
      <alignment horizontal="left"/>
    </xf>
    <xf numFmtId="2" fontId="3" fillId="0" borderId="0" xfId="0" applyNumberFormat="1" applyFont="1" applyAlignment="1">
      <alignment horizontal="right"/>
    </xf>
    <xf numFmtId="0" fontId="10" fillId="0" borderId="0" xfId="0" applyFont="1" applyAlignment="1">
      <alignment vertical="center"/>
    </xf>
    <xf numFmtId="0" fontId="11" fillId="0" borderId="0" xfId="0" applyFont="1"/>
    <xf numFmtId="0" fontId="10" fillId="0" borderId="0" xfId="0" applyFont="1" applyAlignment="1">
      <alignment vertical="top"/>
    </xf>
    <xf numFmtId="164" fontId="3" fillId="0" borderId="1" xfId="0" applyNumberFormat="1" applyFont="1" applyBorder="1" applyAlignment="1">
      <alignment horizontal="center"/>
    </xf>
    <xf numFmtId="164" fontId="4" fillId="0" borderId="1" xfId="3" applyNumberFormat="1" applyFont="1" applyBorder="1" applyAlignment="1">
      <alignment horizontal="center"/>
    </xf>
    <xf numFmtId="164" fontId="4" fillId="0" borderId="1" xfId="0" applyNumberFormat="1" applyFont="1" applyBorder="1" applyAlignment="1">
      <alignment horizontal="center"/>
    </xf>
    <xf numFmtId="0" fontId="10" fillId="0" borderId="0" xfId="0" applyFont="1"/>
    <xf numFmtId="2" fontId="3" fillId="0" borderId="11" xfId="2" applyNumberFormat="1" applyFont="1" applyBorder="1"/>
    <xf numFmtId="49" fontId="4" fillId="0" borderId="0" xfId="1" applyNumberFormat="1" applyFont="1" applyBorder="1" applyAlignment="1">
      <alignment horizontal="left"/>
    </xf>
    <xf numFmtId="49" fontId="11" fillId="0" borderId="0" xfId="0" applyNumberFormat="1" applyFont="1" applyAlignment="1">
      <alignment horizontal="left"/>
    </xf>
    <xf numFmtId="165" fontId="4" fillId="0" borderId="6" xfId="0" applyNumberFormat="1" applyFont="1" applyBorder="1"/>
    <xf numFmtId="164" fontId="4" fillId="0" borderId="6" xfId="0" applyNumberFormat="1" applyFont="1" applyBorder="1" applyAlignment="1">
      <alignment horizontal="left"/>
    </xf>
    <xf numFmtId="49" fontId="4" fillId="0" borderId="6" xfId="0" applyNumberFormat="1" applyFont="1" applyBorder="1"/>
    <xf numFmtId="165" fontId="4" fillId="0" borderId="2" xfId="0" applyNumberFormat="1" applyFont="1" applyBorder="1"/>
    <xf numFmtId="164" fontId="4" fillId="0" borderId="2" xfId="0" applyNumberFormat="1" applyFont="1" applyBorder="1" applyAlignment="1">
      <alignment horizontal="left"/>
    </xf>
    <xf numFmtId="49" fontId="4" fillId="0" borderId="2" xfId="0" applyNumberFormat="1" applyFont="1" applyBorder="1"/>
    <xf numFmtId="0" fontId="4" fillId="0" borderId="9" xfId="0" applyFont="1" applyBorder="1"/>
    <xf numFmtId="49" fontId="5" fillId="0" borderId="2" xfId="0" applyNumberFormat="1" applyFont="1" applyBorder="1" applyAlignment="1">
      <alignment horizontal="left"/>
    </xf>
    <xf numFmtId="0" fontId="4" fillId="0" borderId="4" xfId="0" applyFont="1" applyBorder="1" applyAlignment="1">
      <alignment horizontal="left" wrapText="1"/>
    </xf>
    <xf numFmtId="0" fontId="4" fillId="0" borderId="12" xfId="0" applyFont="1" applyBorder="1" applyAlignment="1">
      <alignment horizontal="left" wrapText="1"/>
    </xf>
    <xf numFmtId="49" fontId="4" fillId="0" borderId="12" xfId="0" applyNumberFormat="1" applyFont="1" applyBorder="1"/>
    <xf numFmtId="0" fontId="3" fillId="0" borderId="2" xfId="0" applyFont="1" applyBorder="1" applyAlignment="1">
      <alignment horizontal="left"/>
    </xf>
    <xf numFmtId="49" fontId="4" fillId="0" borderId="6" xfId="0" applyNumberFormat="1" applyFont="1" applyBorder="1" applyAlignment="1">
      <alignment horizontal="left"/>
    </xf>
    <xf numFmtId="49" fontId="4" fillId="0" borderId="2" xfId="0" applyNumberFormat="1" applyFont="1" applyBorder="1" applyAlignment="1">
      <alignment horizontal="left"/>
    </xf>
    <xf numFmtId="49" fontId="5" fillId="0" borderId="6" xfId="0" applyNumberFormat="1" applyFont="1" applyBorder="1" applyAlignment="1">
      <alignment horizontal="left"/>
    </xf>
    <xf numFmtId="0" fontId="4" fillId="0" borderId="0" xfId="0" applyFont="1" applyAlignment="1">
      <alignment horizontal="left"/>
    </xf>
    <xf numFmtId="49" fontId="15" fillId="0" borderId="0" xfId="0" applyNumberFormat="1" applyFont="1" applyAlignment="1">
      <alignment horizontal="center"/>
    </xf>
    <xf numFmtId="0" fontId="9" fillId="0" borderId="0" xfId="0" applyFont="1" applyAlignment="1">
      <alignment horizontal="center"/>
    </xf>
    <xf numFmtId="0" fontId="4" fillId="0" borderId="0" xfId="0" applyFont="1" applyAlignment="1">
      <alignment horizontal="left" wrapText="1"/>
    </xf>
    <xf numFmtId="0" fontId="16" fillId="0" borderId="0" xfId="0" applyFont="1" applyAlignment="1">
      <alignment horizontal="center" vertical="top" wrapText="1"/>
    </xf>
    <xf numFmtId="0" fontId="12" fillId="0" borderId="0" xfId="0" applyFont="1" applyAlignment="1">
      <alignment horizontal="center" vertical="top" wrapText="1"/>
    </xf>
    <xf numFmtId="0" fontId="4" fillId="0" borderId="0" xfId="0" applyFont="1" applyAlignment="1">
      <alignment horizontal="center" vertical="top" wrapText="1"/>
    </xf>
    <xf numFmtId="0" fontId="15" fillId="0" borderId="0" xfId="0" applyFont="1" applyAlignment="1">
      <alignment horizontal="center" vertical="top" wrapText="1"/>
    </xf>
    <xf numFmtId="9" fontId="3" fillId="0" borderId="11" xfId="0" applyNumberFormat="1" applyFont="1" applyBorder="1" applyAlignment="1">
      <alignment horizontal="center"/>
    </xf>
    <xf numFmtId="2" fontId="3" fillId="0" borderId="1" xfId="0" applyNumberFormat="1" applyFont="1" applyBorder="1" applyAlignment="1">
      <alignment horizontal="right"/>
    </xf>
    <xf numFmtId="0" fontId="8" fillId="0" borderId="0" xfId="0" applyFont="1" applyAlignment="1">
      <alignment horizontal="center"/>
    </xf>
    <xf numFmtId="0" fontId="4" fillId="0" borderId="10" xfId="0" applyFont="1" applyBorder="1" applyAlignment="1">
      <alignment horizontal="left"/>
    </xf>
    <xf numFmtId="0" fontId="3" fillId="0" borderId="0" xfId="0" applyFont="1" applyAlignment="1">
      <alignment horizontal="left"/>
    </xf>
    <xf numFmtId="0" fontId="3" fillId="0" borderId="10" xfId="0" applyFont="1" applyBorder="1" applyAlignment="1">
      <alignment horizontal="left"/>
    </xf>
    <xf numFmtId="0" fontId="4" fillId="0" borderId="10" xfId="0" applyFont="1" applyBorder="1" applyAlignment="1">
      <alignment horizontal="left" wrapText="1"/>
    </xf>
    <xf numFmtId="0" fontId="13" fillId="0" borderId="0" xfId="0" applyFont="1" applyAlignment="1">
      <alignment horizontal="center" vertical="center"/>
    </xf>
    <xf numFmtId="0" fontId="14"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wrapText="1"/>
    </xf>
    <xf numFmtId="2" fontId="5" fillId="0" borderId="4" xfId="0" applyNumberFormat="1" applyFont="1" applyBorder="1" applyAlignment="1">
      <alignment horizontal="right"/>
    </xf>
    <xf numFmtId="2" fontId="5" fillId="0" borderId="12" xfId="0" applyNumberFormat="1" applyFont="1" applyBorder="1" applyAlignment="1">
      <alignment horizontal="right"/>
    </xf>
    <xf numFmtId="2" fontId="5" fillId="0" borderId="3" xfId="0" applyNumberFormat="1" applyFont="1" applyBorder="1" applyAlignment="1">
      <alignment horizontal="right"/>
    </xf>
    <xf numFmtId="2" fontId="6" fillId="0" borderId="1" xfId="0" applyNumberFormat="1" applyFont="1" applyBorder="1" applyAlignment="1">
      <alignment horizontal="right"/>
    </xf>
  </cellXfs>
  <cellStyles count="4">
    <cellStyle name="Link" xfId="1" builtinId="8"/>
    <cellStyle name="Prozent" xfId="2" builtinId="5"/>
    <cellStyle name="Standard" xfId="0" builtinId="0"/>
    <cellStyle name="Währung" xfId="3"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1357898</xdr:colOff>
      <xdr:row>0</xdr:row>
      <xdr:rowOff>0</xdr:rowOff>
    </xdr:from>
    <xdr:to>
      <xdr:col>4</xdr:col>
      <xdr:colOff>114120</xdr:colOff>
      <xdr:row>6</xdr:row>
      <xdr:rowOff>62275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2143" y="0"/>
          <a:ext cx="1409743" cy="1311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197689</xdr:colOff>
      <xdr:row>46</xdr:row>
      <xdr:rowOff>40256</xdr:rowOff>
    </xdr:from>
    <xdr:ext cx="954359" cy="915040"/>
    <xdr:pic>
      <xdr:nvPicPr>
        <xdr:cNvPr id="3" name="Grafik 2">
          <a:extLst>
            <a:ext uri="{FF2B5EF4-FFF2-40B4-BE49-F238E27FC236}">
              <a16:creationId xmlns:a16="http://schemas.microsoft.com/office/drawing/2014/main" id="{87A35D4E-1E56-4382-9F00-F20925910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5708" y="9511341"/>
          <a:ext cx="954359" cy="9150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829214</xdr:colOff>
      <xdr:row>11</xdr:row>
      <xdr:rowOff>167452</xdr:rowOff>
    </xdr:from>
    <xdr:to>
      <xdr:col>9</xdr:col>
      <xdr:colOff>200563</xdr:colOff>
      <xdr:row>13</xdr:row>
      <xdr:rowOff>64293</xdr:rowOff>
    </xdr:to>
    <xdr:pic>
      <xdr:nvPicPr>
        <xdr:cNvPr id="8" name="Grafik 7">
          <a:extLst>
            <a:ext uri="{FF2B5EF4-FFF2-40B4-BE49-F238E27FC236}">
              <a16:creationId xmlns:a16="http://schemas.microsoft.com/office/drawing/2014/main" id="{133D4C1A-C217-5876-B6C1-4650C4749A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14686" y="2701461"/>
          <a:ext cx="323849" cy="319176"/>
        </a:xfrm>
        <a:prstGeom prst="rect">
          <a:avLst/>
        </a:prstGeom>
      </xdr:spPr>
    </xdr:pic>
    <xdr:clientData/>
  </xdr:twoCellAnchor>
  <xdr:twoCellAnchor editAs="oneCell">
    <xdr:from>
      <xdr:col>9</xdr:col>
      <xdr:colOff>448753</xdr:colOff>
      <xdr:row>10</xdr:row>
      <xdr:rowOff>187805</xdr:rowOff>
    </xdr:from>
    <xdr:to>
      <xdr:col>10</xdr:col>
      <xdr:colOff>77276</xdr:colOff>
      <xdr:row>12</xdr:row>
      <xdr:rowOff>57690</xdr:rowOff>
    </xdr:to>
    <xdr:pic>
      <xdr:nvPicPr>
        <xdr:cNvPr id="9" name="Grafik 8">
          <a:extLst>
            <a:ext uri="{FF2B5EF4-FFF2-40B4-BE49-F238E27FC236}">
              <a16:creationId xmlns:a16="http://schemas.microsoft.com/office/drawing/2014/main" id="{A3B2E3F4-8B17-457F-B3E0-1788348B5AE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86725" y="2497168"/>
          <a:ext cx="320434" cy="319177"/>
        </a:xfrm>
        <a:prstGeom prst="rect">
          <a:avLst/>
        </a:prstGeom>
      </xdr:spPr>
    </xdr:pic>
    <xdr:clientData/>
  </xdr:twoCellAnchor>
  <xdr:twoCellAnchor editAs="oneCell">
    <xdr:from>
      <xdr:col>10</xdr:col>
      <xdr:colOff>111918</xdr:colOff>
      <xdr:row>16</xdr:row>
      <xdr:rowOff>139303</xdr:rowOff>
    </xdr:from>
    <xdr:to>
      <xdr:col>10</xdr:col>
      <xdr:colOff>435767</xdr:colOff>
      <xdr:row>18</xdr:row>
      <xdr:rowOff>63103</xdr:rowOff>
    </xdr:to>
    <xdr:pic>
      <xdr:nvPicPr>
        <xdr:cNvPr id="10" name="Grafik 9">
          <a:extLst>
            <a:ext uri="{FF2B5EF4-FFF2-40B4-BE49-F238E27FC236}">
              <a16:creationId xmlns:a16="http://schemas.microsoft.com/office/drawing/2014/main" id="{B15354B0-AEA3-4709-83BD-FE4891F6AA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4856" y="3633787"/>
          <a:ext cx="323849" cy="328612"/>
        </a:xfrm>
        <a:prstGeom prst="rect">
          <a:avLst/>
        </a:prstGeom>
      </xdr:spPr>
    </xdr:pic>
    <xdr:clientData/>
  </xdr:twoCellAnchor>
  <xdr:twoCellAnchor editAs="oneCell">
    <xdr:from>
      <xdr:col>9</xdr:col>
      <xdr:colOff>630197</xdr:colOff>
      <xdr:row>17</xdr:row>
      <xdr:rowOff>142875</xdr:rowOff>
    </xdr:from>
    <xdr:to>
      <xdr:col>10</xdr:col>
      <xdr:colOff>263326</xdr:colOff>
      <xdr:row>19</xdr:row>
      <xdr:rowOff>66674</xdr:rowOff>
    </xdr:to>
    <xdr:pic>
      <xdr:nvPicPr>
        <xdr:cNvPr id="11" name="Grafik 10">
          <a:extLst>
            <a:ext uri="{FF2B5EF4-FFF2-40B4-BE49-F238E27FC236}">
              <a16:creationId xmlns:a16="http://schemas.microsoft.com/office/drawing/2014/main" id="{CC909759-778E-41B7-AC2B-5D82127B60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8169" y="3889974"/>
          <a:ext cx="325040" cy="319177"/>
        </a:xfrm>
        <a:prstGeom prst="rect">
          <a:avLst/>
        </a:prstGeom>
      </xdr:spPr>
    </xdr:pic>
    <xdr:clientData/>
  </xdr:twoCellAnchor>
  <xdr:twoCellAnchor editAs="oneCell">
    <xdr:from>
      <xdr:col>9</xdr:col>
      <xdr:colOff>133350</xdr:colOff>
      <xdr:row>22</xdr:row>
      <xdr:rowOff>133350</xdr:rowOff>
    </xdr:from>
    <xdr:to>
      <xdr:col>9</xdr:col>
      <xdr:colOff>457199</xdr:colOff>
      <xdr:row>24</xdr:row>
      <xdr:rowOff>57149</xdr:rowOff>
    </xdr:to>
    <xdr:pic>
      <xdr:nvPicPr>
        <xdr:cNvPr id="12" name="Grafik 11">
          <a:extLst>
            <a:ext uri="{FF2B5EF4-FFF2-40B4-BE49-F238E27FC236}">
              <a16:creationId xmlns:a16="http://schemas.microsoft.com/office/drawing/2014/main" id="{7A815237-68AB-487E-A963-E6C68AC8D0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5725" y="4791075"/>
          <a:ext cx="323849" cy="323849"/>
        </a:xfrm>
        <a:prstGeom prst="rect">
          <a:avLst/>
        </a:prstGeom>
      </xdr:spPr>
    </xdr:pic>
    <xdr:clientData/>
  </xdr:twoCellAnchor>
  <xdr:twoCellAnchor editAs="oneCell">
    <xdr:from>
      <xdr:col>9</xdr:col>
      <xdr:colOff>53240</xdr:colOff>
      <xdr:row>29</xdr:row>
      <xdr:rowOff>142875</xdr:rowOff>
    </xdr:from>
    <xdr:to>
      <xdr:col>9</xdr:col>
      <xdr:colOff>377089</xdr:colOff>
      <xdr:row>31</xdr:row>
      <xdr:rowOff>66675</xdr:rowOff>
    </xdr:to>
    <xdr:pic>
      <xdr:nvPicPr>
        <xdr:cNvPr id="13" name="Grafik 12">
          <a:extLst>
            <a:ext uri="{FF2B5EF4-FFF2-40B4-BE49-F238E27FC236}">
              <a16:creationId xmlns:a16="http://schemas.microsoft.com/office/drawing/2014/main" id="{47E8AF9A-0633-4DAE-BAF8-13E7AC1C1D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91212" y="6262238"/>
          <a:ext cx="323849" cy="319177"/>
        </a:xfrm>
        <a:prstGeom prst="rect">
          <a:avLst/>
        </a:prstGeom>
      </xdr:spPr>
    </xdr:pic>
    <xdr:clientData/>
  </xdr:twoCellAnchor>
  <xdr:twoCellAnchor editAs="oneCell">
    <xdr:from>
      <xdr:col>9</xdr:col>
      <xdr:colOff>454054</xdr:colOff>
      <xdr:row>30</xdr:row>
      <xdr:rowOff>142875</xdr:rowOff>
    </xdr:from>
    <xdr:to>
      <xdr:col>10</xdr:col>
      <xdr:colOff>82577</xdr:colOff>
      <xdr:row>32</xdr:row>
      <xdr:rowOff>66673</xdr:rowOff>
    </xdr:to>
    <xdr:pic>
      <xdr:nvPicPr>
        <xdr:cNvPr id="14" name="Grafik 13">
          <a:extLst>
            <a:ext uri="{FF2B5EF4-FFF2-40B4-BE49-F238E27FC236}">
              <a16:creationId xmlns:a16="http://schemas.microsoft.com/office/drawing/2014/main" id="{5D532E5E-9394-48EB-B60A-7F9815BAD6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92026" y="6459927"/>
          <a:ext cx="320434" cy="319176"/>
        </a:xfrm>
        <a:prstGeom prst="rect">
          <a:avLst/>
        </a:prstGeom>
      </xdr:spPr>
    </xdr:pic>
    <xdr:clientData/>
  </xdr:twoCellAnchor>
  <xdr:twoCellAnchor editAs="oneCell">
    <xdr:from>
      <xdr:col>9</xdr:col>
      <xdr:colOff>503835</xdr:colOff>
      <xdr:row>31</xdr:row>
      <xdr:rowOff>142875</xdr:rowOff>
    </xdr:from>
    <xdr:to>
      <xdr:col>10</xdr:col>
      <xdr:colOff>132358</xdr:colOff>
      <xdr:row>33</xdr:row>
      <xdr:rowOff>66674</xdr:rowOff>
    </xdr:to>
    <xdr:pic>
      <xdr:nvPicPr>
        <xdr:cNvPr id="15" name="Grafik 14">
          <a:extLst>
            <a:ext uri="{FF2B5EF4-FFF2-40B4-BE49-F238E27FC236}">
              <a16:creationId xmlns:a16="http://schemas.microsoft.com/office/drawing/2014/main" id="{411FBE2D-4D4E-414A-8EDA-5442E6CEA4B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41807" y="6657616"/>
          <a:ext cx="320434" cy="319176"/>
        </a:xfrm>
        <a:prstGeom prst="rect">
          <a:avLst/>
        </a:prstGeom>
      </xdr:spPr>
    </xdr:pic>
    <xdr:clientData/>
  </xdr:twoCellAnchor>
  <xdr:twoCellAnchor editAs="oneCell">
    <xdr:from>
      <xdr:col>10</xdr:col>
      <xdr:colOff>253377</xdr:colOff>
      <xdr:row>32</xdr:row>
      <xdr:rowOff>142875</xdr:rowOff>
    </xdr:from>
    <xdr:to>
      <xdr:col>10</xdr:col>
      <xdr:colOff>577226</xdr:colOff>
      <xdr:row>34</xdr:row>
      <xdr:rowOff>66675</xdr:rowOff>
    </xdr:to>
    <xdr:pic>
      <xdr:nvPicPr>
        <xdr:cNvPr id="16" name="Grafik 15">
          <a:extLst>
            <a:ext uri="{FF2B5EF4-FFF2-40B4-BE49-F238E27FC236}">
              <a16:creationId xmlns:a16="http://schemas.microsoft.com/office/drawing/2014/main" id="{D191D055-59AD-470A-A4C2-B454C9C729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83259" y="6855304"/>
          <a:ext cx="323849" cy="319177"/>
        </a:xfrm>
        <a:prstGeom prst="rect">
          <a:avLst/>
        </a:prstGeom>
      </xdr:spPr>
    </xdr:pic>
    <xdr:clientData/>
  </xdr:twoCellAnchor>
  <xdr:twoCellAnchor editAs="oneCell">
    <xdr:from>
      <xdr:col>8</xdr:col>
      <xdr:colOff>801717</xdr:colOff>
      <xdr:row>33</xdr:row>
      <xdr:rowOff>134967</xdr:rowOff>
    </xdr:from>
    <xdr:to>
      <xdr:col>9</xdr:col>
      <xdr:colOff>173066</xdr:colOff>
      <xdr:row>35</xdr:row>
      <xdr:rowOff>58765</xdr:rowOff>
    </xdr:to>
    <xdr:pic>
      <xdr:nvPicPr>
        <xdr:cNvPr id="17" name="Grafik 16">
          <a:extLst>
            <a:ext uri="{FF2B5EF4-FFF2-40B4-BE49-F238E27FC236}">
              <a16:creationId xmlns:a16="http://schemas.microsoft.com/office/drawing/2014/main" id="{243ABA94-9C02-4515-8E90-2739FFC39E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87189" y="7045085"/>
          <a:ext cx="323849" cy="319176"/>
        </a:xfrm>
        <a:prstGeom prst="rect">
          <a:avLst/>
        </a:prstGeom>
      </xdr:spPr>
    </xdr:pic>
    <xdr:clientData/>
  </xdr:twoCellAnchor>
  <xdr:twoCellAnchor editAs="oneCell">
    <xdr:from>
      <xdr:col>10</xdr:col>
      <xdr:colOff>8873</xdr:colOff>
      <xdr:row>34</xdr:row>
      <xdr:rowOff>140494</xdr:rowOff>
    </xdr:from>
    <xdr:to>
      <xdr:col>10</xdr:col>
      <xdr:colOff>332722</xdr:colOff>
      <xdr:row>36</xdr:row>
      <xdr:rowOff>64293</xdr:rowOff>
    </xdr:to>
    <xdr:pic>
      <xdr:nvPicPr>
        <xdr:cNvPr id="18" name="Grafik 17">
          <a:extLst>
            <a:ext uri="{FF2B5EF4-FFF2-40B4-BE49-F238E27FC236}">
              <a16:creationId xmlns:a16="http://schemas.microsoft.com/office/drawing/2014/main" id="{11F30787-3C89-4078-86F2-957E50016E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8755" y="7248301"/>
          <a:ext cx="323849" cy="319176"/>
        </a:xfrm>
        <a:prstGeom prst="rect">
          <a:avLst/>
        </a:prstGeom>
      </xdr:spPr>
    </xdr:pic>
    <xdr:clientData/>
  </xdr:twoCellAnchor>
  <xdr:twoCellAnchor editAs="oneCell">
    <xdr:from>
      <xdr:col>8</xdr:col>
      <xdr:colOff>887981</xdr:colOff>
      <xdr:row>42</xdr:row>
      <xdr:rowOff>142875</xdr:rowOff>
    </xdr:from>
    <xdr:to>
      <xdr:col>9</xdr:col>
      <xdr:colOff>259330</xdr:colOff>
      <xdr:row>44</xdr:row>
      <xdr:rowOff>66675</xdr:rowOff>
    </xdr:to>
    <xdr:pic>
      <xdr:nvPicPr>
        <xdr:cNvPr id="19" name="Grafik 18">
          <a:extLst>
            <a:ext uri="{FF2B5EF4-FFF2-40B4-BE49-F238E27FC236}">
              <a16:creationId xmlns:a16="http://schemas.microsoft.com/office/drawing/2014/main" id="{59976F7E-4EB5-4128-8333-4591804215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3453" y="8823205"/>
          <a:ext cx="323849" cy="319177"/>
        </a:xfrm>
        <a:prstGeom prst="rect">
          <a:avLst/>
        </a:prstGeom>
      </xdr:spPr>
    </xdr:pic>
    <xdr:clientData/>
  </xdr:twoCellAnchor>
  <xdr:twoCellAnchor editAs="oneCell">
    <xdr:from>
      <xdr:col>10</xdr:col>
      <xdr:colOff>351234</xdr:colOff>
      <xdr:row>48</xdr:row>
      <xdr:rowOff>142875</xdr:rowOff>
    </xdr:from>
    <xdr:to>
      <xdr:col>10</xdr:col>
      <xdr:colOff>675083</xdr:colOff>
      <xdr:row>50</xdr:row>
      <xdr:rowOff>66675</xdr:rowOff>
    </xdr:to>
    <xdr:pic>
      <xdr:nvPicPr>
        <xdr:cNvPr id="20" name="Grafik 19">
          <a:extLst>
            <a:ext uri="{FF2B5EF4-FFF2-40B4-BE49-F238E27FC236}">
              <a16:creationId xmlns:a16="http://schemas.microsoft.com/office/drawing/2014/main" id="{EA961929-AE6C-4364-A61C-916335758B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81116" y="10009337"/>
          <a:ext cx="323849" cy="319177"/>
        </a:xfrm>
        <a:prstGeom prst="rect">
          <a:avLst/>
        </a:prstGeom>
      </xdr:spPr>
    </xdr:pic>
    <xdr:clientData/>
  </xdr:twoCellAnchor>
  <xdr:twoCellAnchor editAs="oneCell">
    <xdr:from>
      <xdr:col>7</xdr:col>
      <xdr:colOff>58588</xdr:colOff>
      <xdr:row>44</xdr:row>
      <xdr:rowOff>138201</xdr:rowOff>
    </xdr:from>
    <xdr:to>
      <xdr:col>8</xdr:col>
      <xdr:colOff>67933</xdr:colOff>
      <xdr:row>46</xdr:row>
      <xdr:rowOff>62001</xdr:rowOff>
    </xdr:to>
    <xdr:pic>
      <xdr:nvPicPr>
        <xdr:cNvPr id="21" name="Grafik 20">
          <a:extLst>
            <a:ext uri="{FF2B5EF4-FFF2-40B4-BE49-F238E27FC236}">
              <a16:creationId xmlns:a16="http://schemas.microsoft.com/office/drawing/2014/main" id="{EE9A4AFF-D223-43E6-A6CA-265F2EEA01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9555" y="9213909"/>
          <a:ext cx="323849" cy="319177"/>
        </a:xfrm>
        <a:prstGeom prst="rect">
          <a:avLst/>
        </a:prstGeom>
      </xdr:spPr>
    </xdr:pic>
    <xdr:clientData/>
  </xdr:twoCellAnchor>
  <xdr:twoCellAnchor editAs="oneCell">
    <xdr:from>
      <xdr:col>8</xdr:col>
      <xdr:colOff>44929</xdr:colOff>
      <xdr:row>89</xdr:row>
      <xdr:rowOff>143773</xdr:rowOff>
    </xdr:from>
    <xdr:to>
      <xdr:col>8</xdr:col>
      <xdr:colOff>368778</xdr:colOff>
      <xdr:row>91</xdr:row>
      <xdr:rowOff>67573</xdr:rowOff>
    </xdr:to>
    <xdr:pic>
      <xdr:nvPicPr>
        <xdr:cNvPr id="22" name="Grafik 21">
          <a:extLst>
            <a:ext uri="{FF2B5EF4-FFF2-40B4-BE49-F238E27FC236}">
              <a16:creationId xmlns:a16="http://schemas.microsoft.com/office/drawing/2014/main" id="{5EE322FA-615F-42A1-A791-C565AA27E4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0401" y="18331131"/>
          <a:ext cx="323849" cy="31917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dithwenzel@googl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92"/>
  <sheetViews>
    <sheetView tabSelected="1" topLeftCell="A42" zoomScale="106" zoomScaleNormal="106" workbookViewId="0">
      <selection activeCell="P57" sqref="P57"/>
    </sheetView>
  </sheetViews>
  <sheetFormatPr baseColWidth="10" defaultColWidth="14.28515625" defaultRowHeight="15.75" x14ac:dyDescent="0.25"/>
  <cols>
    <col min="1" max="1" width="17.7109375" style="5" customWidth="1"/>
    <col min="2" max="2" width="19.7109375" style="5" bestFit="1" customWidth="1"/>
    <col min="3" max="3" width="8.140625" style="6" customWidth="1"/>
    <col min="4" max="4" width="11.28515625" style="7" customWidth="1"/>
    <col min="5" max="5" width="19.28515625" style="5" customWidth="1"/>
    <col min="6" max="6" width="4.28515625" style="8" customWidth="1"/>
    <col min="7" max="7" width="19" style="5" customWidth="1"/>
    <col min="8" max="8" width="4.7109375" style="5" customWidth="1"/>
    <col min="9" max="9" width="14.28515625" style="5" customWidth="1"/>
    <col min="10" max="10" width="10.42578125" style="23" bestFit="1" customWidth="1"/>
    <col min="11" max="11" width="34.28515625" style="5" customWidth="1"/>
    <col min="12" max="12" width="7.7109375" style="5" customWidth="1"/>
    <col min="13" max="13" width="8.28515625" style="5" customWidth="1"/>
    <col min="14" max="14" width="10.140625" style="5" customWidth="1"/>
    <col min="15" max="16384" width="14.28515625" style="5"/>
  </cols>
  <sheetData>
    <row r="2" spans="1:16" ht="20.25" x14ac:dyDescent="0.3">
      <c r="H2" s="74" t="s">
        <v>36</v>
      </c>
      <c r="I2" s="74"/>
      <c r="J2" s="74"/>
      <c r="K2" s="74"/>
      <c r="L2" s="74"/>
      <c r="M2" s="74"/>
      <c r="N2" s="74"/>
      <c r="O2" s="36"/>
    </row>
    <row r="3" spans="1:16" x14ac:dyDescent="0.25">
      <c r="F3" s="5"/>
      <c r="J3" s="5"/>
    </row>
    <row r="4" spans="1:16" x14ac:dyDescent="0.25">
      <c r="H4" s="8"/>
      <c r="I4" s="39" t="s">
        <v>62</v>
      </c>
      <c r="J4" s="9"/>
      <c r="K4" s="9"/>
      <c r="L4" s="11" t="s">
        <v>20</v>
      </c>
      <c r="M4" s="5" t="s">
        <v>38</v>
      </c>
      <c r="N4" s="5" t="s">
        <v>39</v>
      </c>
    </row>
    <row r="5" spans="1:16" x14ac:dyDescent="0.25">
      <c r="H5" s="13"/>
      <c r="I5" s="76" t="s">
        <v>9</v>
      </c>
      <c r="J5" s="76"/>
      <c r="K5" s="77"/>
      <c r="L5" s="4">
        <v>2.9</v>
      </c>
      <c r="M5" s="2">
        <v>0</v>
      </c>
      <c r="N5" s="3">
        <f>SUM(L5*M5)</f>
        <v>0</v>
      </c>
    </row>
    <row r="6" spans="1:16" x14ac:dyDescent="0.25">
      <c r="H6" s="13"/>
      <c r="I6" s="76" t="s">
        <v>63</v>
      </c>
      <c r="J6" s="76"/>
      <c r="K6" s="77"/>
      <c r="L6" s="4">
        <v>2.9</v>
      </c>
      <c r="M6" s="2">
        <v>0</v>
      </c>
      <c r="N6" s="3">
        <f t="shared" ref="N6:N13" si="0">SUM(L6*M6)</f>
        <v>0</v>
      </c>
    </row>
    <row r="7" spans="1:16" s="9" customFormat="1" ht="15.75" customHeight="1" x14ac:dyDescent="0.25">
      <c r="A7" s="79" t="s">
        <v>8</v>
      </c>
      <c r="B7" s="79"/>
      <c r="C7" s="79"/>
      <c r="D7" s="79"/>
      <c r="E7" s="79"/>
      <c r="F7" s="79"/>
      <c r="G7" s="79"/>
      <c r="H7" s="15"/>
      <c r="I7" s="64" t="s">
        <v>65</v>
      </c>
      <c r="J7" s="64"/>
      <c r="K7" s="75"/>
      <c r="L7" s="4">
        <v>2.9</v>
      </c>
      <c r="M7" s="2">
        <v>0</v>
      </c>
      <c r="N7" s="3">
        <f t="shared" si="0"/>
        <v>0</v>
      </c>
    </row>
    <row r="8" spans="1:16" s="9" customFormat="1" ht="15.75" customHeight="1" x14ac:dyDescent="0.25">
      <c r="A8" s="79"/>
      <c r="B8" s="79"/>
      <c r="C8" s="79"/>
      <c r="D8" s="79"/>
      <c r="E8" s="79"/>
      <c r="F8" s="79"/>
      <c r="G8" s="79"/>
      <c r="H8" s="15"/>
      <c r="I8" s="76" t="s">
        <v>66</v>
      </c>
      <c r="J8" s="76"/>
      <c r="K8" s="77"/>
      <c r="L8" s="4">
        <v>2.9</v>
      </c>
      <c r="M8" s="2">
        <v>0</v>
      </c>
      <c r="N8" s="3">
        <f t="shared" si="0"/>
        <v>0</v>
      </c>
    </row>
    <row r="9" spans="1:16" s="9" customFormat="1" ht="18.75" customHeight="1" x14ac:dyDescent="0.25">
      <c r="A9" s="79"/>
      <c r="B9" s="79"/>
      <c r="C9" s="79"/>
      <c r="D9" s="79"/>
      <c r="E9" s="79"/>
      <c r="F9" s="79"/>
      <c r="G9" s="79"/>
      <c r="H9" s="15"/>
      <c r="I9" s="64" t="s">
        <v>64</v>
      </c>
      <c r="J9" s="64"/>
      <c r="K9" s="75"/>
      <c r="L9" s="4">
        <v>2.9</v>
      </c>
      <c r="M9" s="2">
        <v>0</v>
      </c>
      <c r="N9" s="3">
        <f t="shared" si="0"/>
        <v>0</v>
      </c>
    </row>
    <row r="10" spans="1:16" s="9" customFormat="1" ht="18" x14ac:dyDescent="0.25">
      <c r="A10" s="66" t="s">
        <v>46</v>
      </c>
      <c r="B10" s="66"/>
      <c r="C10" s="66"/>
      <c r="D10" s="66"/>
      <c r="E10" s="66"/>
      <c r="F10" s="66"/>
      <c r="G10" s="66"/>
      <c r="H10" s="15"/>
      <c r="I10" s="64" t="s">
        <v>67</v>
      </c>
      <c r="J10" s="64"/>
      <c r="K10" s="75"/>
      <c r="L10" s="4">
        <v>2.9</v>
      </c>
      <c r="M10" s="2">
        <v>0</v>
      </c>
      <c r="N10" s="3">
        <f t="shared" si="0"/>
        <v>0</v>
      </c>
    </row>
    <row r="11" spans="1:16" ht="18" x14ac:dyDescent="0.25">
      <c r="A11" s="65" t="s">
        <v>47</v>
      </c>
      <c r="B11" s="65"/>
      <c r="C11" s="65"/>
      <c r="D11" s="65"/>
      <c r="E11" s="65"/>
      <c r="F11" s="65"/>
      <c r="G11" s="65"/>
      <c r="H11" s="18"/>
      <c r="I11" s="67" t="s">
        <v>68</v>
      </c>
      <c r="J11" s="67"/>
      <c r="K11" s="78"/>
      <c r="L11" s="4">
        <v>2.9</v>
      </c>
      <c r="M11" s="2">
        <v>0</v>
      </c>
      <c r="N11" s="3">
        <f t="shared" si="0"/>
        <v>0</v>
      </c>
    </row>
    <row r="12" spans="1:16" ht="18" customHeight="1" x14ac:dyDescent="0.25">
      <c r="A12" s="68" t="s">
        <v>94</v>
      </c>
      <c r="B12" s="68"/>
      <c r="C12" s="68"/>
      <c r="D12" s="68"/>
      <c r="E12" s="68"/>
      <c r="F12" s="68"/>
      <c r="G12" s="68"/>
      <c r="H12" s="18"/>
      <c r="I12" s="5" t="s">
        <v>69</v>
      </c>
      <c r="N12" s="38"/>
    </row>
    <row r="13" spans="1:16" x14ac:dyDescent="0.25">
      <c r="A13" s="68"/>
      <c r="B13" s="68"/>
      <c r="C13" s="68"/>
      <c r="D13" s="68"/>
      <c r="E13" s="68"/>
      <c r="F13" s="68"/>
      <c r="G13" s="68"/>
      <c r="H13" s="15"/>
      <c r="I13" s="9" t="s">
        <v>11</v>
      </c>
      <c r="J13" s="9"/>
      <c r="K13" s="6"/>
      <c r="L13" s="4">
        <v>2.9</v>
      </c>
      <c r="M13" s="2">
        <v>0</v>
      </c>
      <c r="N13" s="3">
        <f t="shared" si="0"/>
        <v>0</v>
      </c>
    </row>
    <row r="14" spans="1:16" ht="15.75" customHeight="1" x14ac:dyDescent="0.25">
      <c r="N14" s="38"/>
      <c r="P14"/>
    </row>
    <row r="15" spans="1:16" x14ac:dyDescent="0.25">
      <c r="A15" s="71" t="s">
        <v>89</v>
      </c>
      <c r="B15" s="71"/>
      <c r="C15" s="71"/>
      <c r="D15" s="71"/>
      <c r="E15" s="71"/>
      <c r="F15" s="71"/>
      <c r="G15" s="71"/>
      <c r="I15" s="40" t="s">
        <v>21</v>
      </c>
      <c r="J15" s="17"/>
      <c r="K15" s="6"/>
      <c r="L15" s="7"/>
      <c r="N15" s="38"/>
    </row>
    <row r="16" spans="1:16" x14ac:dyDescent="0.25">
      <c r="A16" s="71"/>
      <c r="B16" s="71"/>
      <c r="C16" s="71"/>
      <c r="D16" s="71"/>
      <c r="E16" s="71"/>
      <c r="F16" s="71"/>
      <c r="G16" s="71"/>
      <c r="H16" s="18"/>
      <c r="I16" s="9" t="s">
        <v>10</v>
      </c>
      <c r="J16" s="5"/>
      <c r="K16" s="6"/>
      <c r="L16" s="4">
        <v>2.5</v>
      </c>
      <c r="M16" s="2">
        <v>0</v>
      </c>
      <c r="N16" s="3">
        <f t="shared" ref="N16:N19" si="1">SUM(L16*M16)</f>
        <v>0</v>
      </c>
    </row>
    <row r="17" spans="1:18" ht="15.75" customHeight="1" x14ac:dyDescent="0.25">
      <c r="A17" s="71"/>
      <c r="B17" s="71"/>
      <c r="C17" s="71"/>
      <c r="D17" s="71"/>
      <c r="E17" s="71"/>
      <c r="F17" s="71"/>
      <c r="G17" s="71"/>
      <c r="H17" s="18"/>
      <c r="I17" s="5" t="s">
        <v>22</v>
      </c>
      <c r="J17" s="5"/>
      <c r="K17" s="6"/>
      <c r="L17" s="4">
        <v>2.5</v>
      </c>
      <c r="M17" s="2">
        <v>0</v>
      </c>
      <c r="N17" s="3">
        <f t="shared" si="1"/>
        <v>0</v>
      </c>
    </row>
    <row r="18" spans="1:18" ht="15.75" customHeight="1" x14ac:dyDescent="0.25">
      <c r="A18" s="71"/>
      <c r="B18" s="71"/>
      <c r="C18" s="71"/>
      <c r="D18" s="71"/>
      <c r="E18" s="71"/>
      <c r="F18" s="71"/>
      <c r="G18" s="71"/>
      <c r="H18" s="18"/>
      <c r="I18" s="9" t="s">
        <v>14</v>
      </c>
      <c r="J18" s="5"/>
      <c r="K18" s="6"/>
      <c r="L18" s="4">
        <v>2.5</v>
      </c>
      <c r="M18" s="2">
        <v>0</v>
      </c>
      <c r="N18" s="3">
        <f t="shared" si="1"/>
        <v>0</v>
      </c>
    </row>
    <row r="19" spans="1:18" x14ac:dyDescent="0.25">
      <c r="A19" s="71"/>
      <c r="B19" s="71"/>
      <c r="C19" s="71"/>
      <c r="D19" s="71"/>
      <c r="E19" s="71"/>
      <c r="F19" s="71"/>
      <c r="G19" s="71"/>
      <c r="H19" s="13"/>
      <c r="I19" s="9" t="s">
        <v>13</v>
      </c>
      <c r="J19" s="5"/>
      <c r="K19" s="6"/>
      <c r="L19" s="4">
        <v>2.5</v>
      </c>
      <c r="M19" s="2">
        <v>0</v>
      </c>
      <c r="N19" s="3">
        <f t="shared" si="1"/>
        <v>0</v>
      </c>
    </row>
    <row r="20" spans="1:18" s="19" customFormat="1" x14ac:dyDescent="0.25">
      <c r="A20" s="71"/>
      <c r="B20" s="71"/>
      <c r="C20" s="71"/>
      <c r="D20" s="71"/>
      <c r="E20" s="71"/>
      <c r="F20" s="71"/>
      <c r="G20" s="71"/>
      <c r="N20" s="38"/>
    </row>
    <row r="21" spans="1:18" ht="15.75" customHeight="1" x14ac:dyDescent="0.25">
      <c r="A21" s="71"/>
      <c r="B21" s="71"/>
      <c r="C21" s="71"/>
      <c r="D21" s="71"/>
      <c r="E21" s="71"/>
      <c r="F21" s="71"/>
      <c r="G21" s="71"/>
      <c r="H21" s="19"/>
      <c r="I21" s="41" t="s">
        <v>23</v>
      </c>
      <c r="J21" s="20"/>
      <c r="K21" s="19"/>
      <c r="L21" s="11"/>
      <c r="M21" s="37"/>
      <c r="N21" s="38"/>
    </row>
    <row r="22" spans="1:18" x14ac:dyDescent="0.25">
      <c r="A22" s="71"/>
      <c r="B22" s="71"/>
      <c r="C22" s="71"/>
      <c r="D22" s="71"/>
      <c r="E22" s="71"/>
      <c r="F22" s="71"/>
      <c r="G22" s="71"/>
      <c r="H22" s="18"/>
      <c r="I22" s="5" t="s">
        <v>24</v>
      </c>
      <c r="J22" s="5"/>
      <c r="K22" s="6"/>
      <c r="L22" s="4">
        <v>2.5</v>
      </c>
      <c r="M22" s="2">
        <v>0</v>
      </c>
      <c r="N22" s="3">
        <f t="shared" ref="N22:N24" si="2">SUM(L22*M22)</f>
        <v>0</v>
      </c>
    </row>
    <row r="23" spans="1:18" x14ac:dyDescent="0.25">
      <c r="A23" s="71"/>
      <c r="B23" s="71"/>
      <c r="C23" s="71"/>
      <c r="D23" s="71"/>
      <c r="E23" s="71"/>
      <c r="F23" s="71"/>
      <c r="G23" s="71"/>
      <c r="H23" s="18"/>
      <c r="I23" s="5" t="s">
        <v>25</v>
      </c>
      <c r="J23" s="5"/>
      <c r="K23" s="6"/>
      <c r="L23" s="4">
        <v>2.5</v>
      </c>
      <c r="M23" s="2">
        <v>0</v>
      </c>
      <c r="N23" s="3">
        <f t="shared" si="2"/>
        <v>0</v>
      </c>
    </row>
    <row r="24" spans="1:18" x14ac:dyDescent="0.25">
      <c r="A24" s="71"/>
      <c r="B24" s="71"/>
      <c r="C24" s="71"/>
      <c r="D24" s="71"/>
      <c r="E24" s="71"/>
      <c r="F24" s="71"/>
      <c r="G24" s="71"/>
      <c r="H24" s="18"/>
      <c r="I24" s="5" t="s">
        <v>70</v>
      </c>
      <c r="J24" s="5"/>
      <c r="K24" s="6"/>
      <c r="L24" s="4">
        <v>2.5</v>
      </c>
      <c r="M24" s="2">
        <v>0</v>
      </c>
      <c r="N24" s="3">
        <f t="shared" si="2"/>
        <v>0</v>
      </c>
    </row>
    <row r="25" spans="1:18" x14ac:dyDescent="0.25">
      <c r="A25" s="71"/>
      <c r="B25" s="71"/>
      <c r="C25" s="71"/>
      <c r="D25" s="71"/>
      <c r="E25" s="71"/>
      <c r="F25" s="71"/>
      <c r="G25" s="71"/>
      <c r="N25" s="38"/>
    </row>
    <row r="26" spans="1:18" x14ac:dyDescent="0.25">
      <c r="A26" s="71"/>
      <c r="B26" s="71"/>
      <c r="C26" s="71"/>
      <c r="D26" s="71"/>
      <c r="E26" s="71"/>
      <c r="F26" s="71"/>
      <c r="G26" s="71"/>
      <c r="I26" s="40" t="s">
        <v>45</v>
      </c>
      <c r="J26" s="5"/>
      <c r="K26" s="6"/>
      <c r="L26" s="7"/>
      <c r="N26" s="38"/>
      <c r="O26" s="32"/>
      <c r="P26" s="32"/>
      <c r="Q26" s="32"/>
      <c r="R26" s="32"/>
    </row>
    <row r="27" spans="1:18" x14ac:dyDescent="0.25">
      <c r="A27" s="71"/>
      <c r="B27" s="71"/>
      <c r="C27" s="71"/>
      <c r="D27" s="71"/>
      <c r="E27" s="71"/>
      <c r="F27" s="71"/>
      <c r="G27" s="71"/>
      <c r="H27" s="18"/>
      <c r="I27" s="5" t="s">
        <v>75</v>
      </c>
      <c r="J27" s="5"/>
      <c r="K27" s="6"/>
      <c r="L27" s="43">
        <v>3.2</v>
      </c>
      <c r="M27" s="2">
        <v>0</v>
      </c>
      <c r="N27" s="3">
        <f t="shared" ref="N27:N36" si="3">SUM(L27*M27)</f>
        <v>0</v>
      </c>
    </row>
    <row r="28" spans="1:18" x14ac:dyDescent="0.25">
      <c r="A28" s="71"/>
      <c r="B28" s="71"/>
      <c r="C28" s="71"/>
      <c r="D28" s="71"/>
      <c r="E28" s="71"/>
      <c r="F28" s="71"/>
      <c r="G28" s="71"/>
      <c r="H28" s="13"/>
      <c r="I28" s="5" t="s">
        <v>76</v>
      </c>
      <c r="J28" s="5"/>
      <c r="K28" s="6"/>
      <c r="L28" s="44">
        <v>3.2</v>
      </c>
      <c r="M28" s="2">
        <v>0</v>
      </c>
      <c r="N28" s="3">
        <f t="shared" si="3"/>
        <v>0</v>
      </c>
    </row>
    <row r="29" spans="1:18" x14ac:dyDescent="0.25">
      <c r="A29" s="71"/>
      <c r="B29" s="71"/>
      <c r="C29" s="71"/>
      <c r="D29" s="71"/>
      <c r="E29" s="71"/>
      <c r="F29" s="71"/>
      <c r="G29" s="71"/>
      <c r="H29" s="18"/>
      <c r="I29" s="5" t="s">
        <v>77</v>
      </c>
      <c r="L29" s="44">
        <v>3.5</v>
      </c>
      <c r="M29" s="2">
        <v>0</v>
      </c>
      <c r="N29" s="3">
        <f t="shared" si="3"/>
        <v>0</v>
      </c>
    </row>
    <row r="30" spans="1:18" ht="15.75" customHeight="1" x14ac:dyDescent="0.25">
      <c r="A30" s="71"/>
      <c r="B30" s="71"/>
      <c r="C30" s="71"/>
      <c r="D30" s="71"/>
      <c r="E30" s="71"/>
      <c r="F30" s="71"/>
      <c r="G30" s="71"/>
      <c r="H30" s="18"/>
      <c r="I30" s="5" t="s">
        <v>28</v>
      </c>
      <c r="L30" s="44">
        <v>1.6</v>
      </c>
      <c r="M30" s="2">
        <v>0</v>
      </c>
      <c r="N30" s="3">
        <f t="shared" si="3"/>
        <v>0</v>
      </c>
    </row>
    <row r="31" spans="1:18" ht="15.75" customHeight="1" x14ac:dyDescent="0.25">
      <c r="A31" s="71"/>
      <c r="B31" s="71"/>
      <c r="C31" s="71"/>
      <c r="D31" s="71"/>
      <c r="E31" s="71"/>
      <c r="F31" s="71"/>
      <c r="G31" s="71"/>
      <c r="H31" s="18"/>
      <c r="I31" s="5" t="s">
        <v>26</v>
      </c>
      <c r="J31" s="5"/>
      <c r="K31" s="6"/>
      <c r="L31" s="42">
        <v>1.6</v>
      </c>
      <c r="M31" s="2">
        <v>0</v>
      </c>
      <c r="N31" s="3">
        <f t="shared" si="3"/>
        <v>0</v>
      </c>
    </row>
    <row r="32" spans="1:18" x14ac:dyDescent="0.25">
      <c r="A32" s="71"/>
      <c r="B32" s="71"/>
      <c r="C32" s="71"/>
      <c r="D32" s="71"/>
      <c r="E32" s="71"/>
      <c r="F32" s="71"/>
      <c r="G32" s="71"/>
      <c r="H32" s="18"/>
      <c r="I32" s="5" t="s">
        <v>71</v>
      </c>
      <c r="J32" s="5"/>
      <c r="K32" s="6"/>
      <c r="L32" s="42">
        <v>2.5</v>
      </c>
      <c r="M32" s="2">
        <v>0</v>
      </c>
      <c r="N32" s="3">
        <f t="shared" si="3"/>
        <v>0</v>
      </c>
    </row>
    <row r="33" spans="1:14" x14ac:dyDescent="0.25">
      <c r="A33" s="71"/>
      <c r="B33" s="71"/>
      <c r="C33" s="71"/>
      <c r="D33" s="71"/>
      <c r="E33" s="71"/>
      <c r="F33" s="71"/>
      <c r="G33" s="71"/>
      <c r="H33" s="1"/>
      <c r="I33" s="5" t="s">
        <v>72</v>
      </c>
      <c r="J33" s="5"/>
      <c r="K33" s="6"/>
      <c r="L33" s="42">
        <v>2.5</v>
      </c>
      <c r="M33" s="2">
        <v>0</v>
      </c>
      <c r="N33" s="3">
        <f t="shared" si="3"/>
        <v>0</v>
      </c>
    </row>
    <row r="34" spans="1:14" ht="15.75" customHeight="1" x14ac:dyDescent="0.25">
      <c r="A34" s="71"/>
      <c r="B34" s="71"/>
      <c r="C34" s="71"/>
      <c r="D34" s="71"/>
      <c r="E34" s="71"/>
      <c r="F34" s="71"/>
      <c r="G34" s="71"/>
      <c r="H34" s="15"/>
      <c r="I34" s="5" t="s">
        <v>73</v>
      </c>
      <c r="J34" s="5"/>
      <c r="K34" s="6"/>
      <c r="L34" s="42">
        <v>2.9</v>
      </c>
      <c r="M34" s="2">
        <v>0</v>
      </c>
      <c r="N34" s="3">
        <f t="shared" si="3"/>
        <v>0</v>
      </c>
    </row>
    <row r="35" spans="1:14" x14ac:dyDescent="0.25">
      <c r="A35" s="71"/>
      <c r="B35" s="71"/>
      <c r="C35" s="71"/>
      <c r="D35" s="71"/>
      <c r="E35" s="71"/>
      <c r="F35" s="71"/>
      <c r="G35" s="71"/>
      <c r="H35" s="33"/>
      <c r="I35" s="5" t="s">
        <v>27</v>
      </c>
      <c r="J35" s="5"/>
      <c r="K35" s="6"/>
      <c r="L35" s="42">
        <v>1.6</v>
      </c>
      <c r="M35" s="2">
        <v>0</v>
      </c>
      <c r="N35" s="3">
        <f t="shared" si="3"/>
        <v>0</v>
      </c>
    </row>
    <row r="36" spans="1:14" x14ac:dyDescent="0.25">
      <c r="A36" s="69" t="s">
        <v>48</v>
      </c>
      <c r="B36" s="70"/>
      <c r="C36" s="70"/>
      <c r="D36" s="70"/>
      <c r="E36" s="70"/>
      <c r="F36" s="70"/>
      <c r="G36" s="70"/>
      <c r="H36" s="15"/>
      <c r="I36" s="5" t="s">
        <v>74</v>
      </c>
      <c r="J36" s="5"/>
      <c r="K36" s="6"/>
      <c r="L36" s="42">
        <v>1.6</v>
      </c>
      <c r="M36" s="2">
        <v>0</v>
      </c>
      <c r="N36" s="3">
        <f t="shared" si="3"/>
        <v>0</v>
      </c>
    </row>
    <row r="37" spans="1:14" ht="15" customHeight="1" x14ac:dyDescent="0.25">
      <c r="A37" s="70"/>
      <c r="B37" s="70"/>
      <c r="C37" s="70"/>
      <c r="D37" s="70"/>
      <c r="E37" s="70"/>
      <c r="F37" s="70"/>
      <c r="G37" s="70"/>
      <c r="N37" s="38"/>
    </row>
    <row r="38" spans="1:14" x14ac:dyDescent="0.25">
      <c r="A38" s="70"/>
      <c r="B38" s="70"/>
      <c r="C38" s="70"/>
      <c r="D38" s="70"/>
      <c r="E38" s="70"/>
      <c r="F38" s="70"/>
      <c r="G38" s="70"/>
      <c r="I38" s="14" t="s">
        <v>78</v>
      </c>
      <c r="J38" s="5"/>
      <c r="K38" s="6"/>
      <c r="L38" s="7"/>
      <c r="N38" s="38"/>
    </row>
    <row r="39" spans="1:14" x14ac:dyDescent="0.25">
      <c r="A39" s="82" t="s">
        <v>58</v>
      </c>
      <c r="B39" s="66"/>
      <c r="C39" s="66"/>
      <c r="D39" s="66"/>
      <c r="E39" s="66"/>
      <c r="F39" s="66"/>
      <c r="G39" s="66"/>
      <c r="H39" s="15"/>
      <c r="I39" s="5" t="s">
        <v>61</v>
      </c>
      <c r="J39" s="5"/>
      <c r="K39" s="6"/>
      <c r="L39" s="4">
        <v>2.8</v>
      </c>
      <c r="M39" s="2">
        <v>0</v>
      </c>
      <c r="N39" s="3">
        <f t="shared" ref="N39:N44" si="4">SUM(L39*M39)</f>
        <v>0</v>
      </c>
    </row>
    <row r="40" spans="1:14" x14ac:dyDescent="0.25">
      <c r="A40" s="66"/>
      <c r="B40" s="66"/>
      <c r="C40" s="66"/>
      <c r="D40" s="66"/>
      <c r="E40" s="66"/>
      <c r="F40" s="66"/>
      <c r="G40" s="66"/>
      <c r="H40" s="15"/>
      <c r="I40" s="5" t="s">
        <v>60</v>
      </c>
      <c r="J40" s="5"/>
      <c r="K40" s="6"/>
      <c r="L40" s="4">
        <v>1.8</v>
      </c>
      <c r="M40" s="2">
        <v>0</v>
      </c>
      <c r="N40" s="3">
        <f t="shared" si="4"/>
        <v>0</v>
      </c>
    </row>
    <row r="41" spans="1:14" x14ac:dyDescent="0.25">
      <c r="A41" s="66"/>
      <c r="B41" s="66"/>
      <c r="C41" s="66"/>
      <c r="D41" s="66"/>
      <c r="E41" s="66"/>
      <c r="F41" s="66"/>
      <c r="G41" s="66"/>
      <c r="H41" s="18"/>
      <c r="I41" s="5" t="s">
        <v>29</v>
      </c>
      <c r="J41" s="5"/>
      <c r="K41" s="6"/>
      <c r="L41" s="4">
        <v>1.8</v>
      </c>
      <c r="M41" s="2">
        <v>0</v>
      </c>
      <c r="N41" s="3">
        <f t="shared" si="4"/>
        <v>0</v>
      </c>
    </row>
    <row r="42" spans="1:14" x14ac:dyDescent="0.25">
      <c r="A42" s="66"/>
      <c r="B42" s="66"/>
      <c r="C42" s="66"/>
      <c r="D42" s="66"/>
      <c r="E42" s="66"/>
      <c r="F42" s="66"/>
      <c r="G42" s="66"/>
      <c r="H42" s="18"/>
      <c r="I42" s="5" t="s">
        <v>79</v>
      </c>
      <c r="J42" s="5"/>
      <c r="K42" s="6"/>
      <c r="L42" s="4">
        <v>1.8</v>
      </c>
      <c r="M42" s="2">
        <v>0</v>
      </c>
      <c r="N42" s="3">
        <f t="shared" si="4"/>
        <v>0</v>
      </c>
    </row>
    <row r="43" spans="1:14" x14ac:dyDescent="0.25">
      <c r="A43" s="80" t="s">
        <v>59</v>
      </c>
      <c r="B43" s="81"/>
      <c r="C43" s="81"/>
      <c r="D43" s="81"/>
      <c r="E43" s="81"/>
      <c r="F43" s="81"/>
      <c r="G43" s="81"/>
      <c r="H43" s="18"/>
      <c r="I43" s="5" t="s">
        <v>80</v>
      </c>
      <c r="L43" s="4">
        <v>1.8</v>
      </c>
      <c r="M43" s="2">
        <v>0</v>
      </c>
      <c r="N43" s="3">
        <f t="shared" si="4"/>
        <v>0</v>
      </c>
    </row>
    <row r="44" spans="1:14" x14ac:dyDescent="0.25">
      <c r="A44" s="81"/>
      <c r="B44" s="81"/>
      <c r="C44" s="81"/>
      <c r="D44" s="81"/>
      <c r="E44" s="81"/>
      <c r="F44" s="81"/>
      <c r="G44" s="81"/>
      <c r="H44" s="18"/>
      <c r="I44" s="5" t="s">
        <v>81</v>
      </c>
      <c r="L44" s="4">
        <v>1.6</v>
      </c>
      <c r="M44" s="2">
        <v>0</v>
      </c>
      <c r="N44" s="3">
        <f t="shared" si="4"/>
        <v>0</v>
      </c>
    </row>
    <row r="45" spans="1:14" x14ac:dyDescent="0.25">
      <c r="A45" s="81"/>
      <c r="B45" s="81"/>
      <c r="C45" s="81"/>
      <c r="D45" s="81"/>
      <c r="E45" s="81"/>
      <c r="F45" s="81"/>
      <c r="G45" s="81"/>
      <c r="N45" s="38"/>
    </row>
    <row r="46" spans="1:14" x14ac:dyDescent="0.25">
      <c r="H46" s="5" t="s">
        <v>95</v>
      </c>
      <c r="I46" s="5" t="s">
        <v>96</v>
      </c>
      <c r="N46" s="38"/>
    </row>
    <row r="47" spans="1:14" x14ac:dyDescent="0.25">
      <c r="A47" s="35" t="s">
        <v>0</v>
      </c>
      <c r="B47" s="19"/>
      <c r="C47" s="48" t="s">
        <v>4</v>
      </c>
      <c r="N47" s="38"/>
    </row>
    <row r="48" spans="1:14" x14ac:dyDescent="0.25">
      <c r="A48" s="35" t="s">
        <v>1</v>
      </c>
      <c r="B48" s="19"/>
      <c r="C48" s="10" t="s">
        <v>3</v>
      </c>
      <c r="I48" s="40" t="s">
        <v>100</v>
      </c>
      <c r="J48" s="5"/>
      <c r="L48" s="23"/>
      <c r="N48" s="38"/>
    </row>
    <row r="49" spans="1:14" x14ac:dyDescent="0.25">
      <c r="A49" s="35" t="s">
        <v>2</v>
      </c>
      <c r="B49" s="19"/>
      <c r="C49" s="10" t="s">
        <v>19</v>
      </c>
      <c r="H49" s="18"/>
      <c r="I49" s="9" t="s">
        <v>82</v>
      </c>
      <c r="J49" s="5"/>
      <c r="K49" s="6"/>
      <c r="L49" s="4">
        <v>1.8</v>
      </c>
      <c r="M49" s="2">
        <v>0</v>
      </c>
      <c r="N49" s="3">
        <f t="shared" ref="N49" si="5">SUM(L49*M49)</f>
        <v>0</v>
      </c>
    </row>
    <row r="50" spans="1:14" ht="15.75" customHeight="1" x14ac:dyDescent="0.25">
      <c r="A50" s="12"/>
      <c r="C50" s="48" t="s">
        <v>5</v>
      </c>
      <c r="D50" s="14"/>
      <c r="H50" s="18"/>
      <c r="I50" s="9" t="s">
        <v>83</v>
      </c>
      <c r="J50" s="5"/>
      <c r="K50" s="6"/>
      <c r="L50" s="4">
        <v>1.6</v>
      </c>
      <c r="M50" s="2">
        <v>0</v>
      </c>
      <c r="N50" s="3">
        <f>SUM(L50*M50)</f>
        <v>0</v>
      </c>
    </row>
    <row r="51" spans="1:14" x14ac:dyDescent="0.25">
      <c r="C51" s="47" t="s">
        <v>12</v>
      </c>
      <c r="D51" s="5"/>
      <c r="I51" s="9"/>
      <c r="J51" s="5"/>
      <c r="K51" s="6"/>
      <c r="L51" s="11"/>
      <c r="M51" s="37"/>
      <c r="N51" s="38"/>
    </row>
    <row r="52" spans="1:14" x14ac:dyDescent="0.25">
      <c r="H52" s="9"/>
      <c r="I52" s="40" t="s">
        <v>84</v>
      </c>
      <c r="J52" s="5"/>
      <c r="L52" s="23"/>
      <c r="N52" s="38"/>
    </row>
    <row r="53" spans="1:14" ht="15.75" customHeight="1" x14ac:dyDescent="0.25">
      <c r="H53" s="21"/>
      <c r="I53" s="9" t="s">
        <v>16</v>
      </c>
      <c r="J53" s="5"/>
      <c r="L53" s="4">
        <v>2.8</v>
      </c>
      <c r="M53" s="2">
        <v>0</v>
      </c>
      <c r="N53" s="3">
        <f>SUM(L53*M53)</f>
        <v>0</v>
      </c>
    </row>
    <row r="54" spans="1:14" x14ac:dyDescent="0.25">
      <c r="A54" s="9"/>
      <c r="B54" s="26"/>
      <c r="C54" s="27"/>
      <c r="D54" s="27"/>
      <c r="E54" s="27"/>
      <c r="F54" s="51"/>
      <c r="G54" s="31"/>
      <c r="H54" s="13"/>
      <c r="I54" s="5" t="s">
        <v>85</v>
      </c>
      <c r="J54" s="5"/>
      <c r="K54" s="6"/>
      <c r="L54" s="4">
        <v>2.8</v>
      </c>
      <c r="M54" s="2">
        <v>0</v>
      </c>
      <c r="N54" s="3">
        <f>SUM(L54*M54)</f>
        <v>0</v>
      </c>
    </row>
    <row r="55" spans="1:14" x14ac:dyDescent="0.25">
      <c r="A55" s="5" t="s">
        <v>31</v>
      </c>
      <c r="B55" s="28"/>
      <c r="C55" s="16"/>
      <c r="D55" s="16"/>
      <c r="E55" s="60"/>
      <c r="F55" s="54"/>
      <c r="G55" s="55"/>
      <c r="H55" s="13"/>
      <c r="I55" s="9" t="s">
        <v>99</v>
      </c>
      <c r="J55" s="5"/>
      <c r="K55" s="6"/>
      <c r="L55" s="4">
        <v>2.8</v>
      </c>
      <c r="M55" s="2">
        <v>0</v>
      </c>
      <c r="N55" s="3">
        <f t="shared" ref="N55:N56" si="6">SUM(L55*M55)</f>
        <v>0</v>
      </c>
    </row>
    <row r="56" spans="1:14" x14ac:dyDescent="0.25">
      <c r="B56" s="29"/>
      <c r="C56" s="30"/>
      <c r="D56" s="30"/>
      <c r="E56" s="61"/>
      <c r="F56" s="51"/>
      <c r="G56" s="31"/>
      <c r="H56" s="13"/>
      <c r="I56" s="5" t="s">
        <v>18</v>
      </c>
      <c r="J56" s="5"/>
      <c r="L56" s="4">
        <v>2.8</v>
      </c>
      <c r="M56" s="2">
        <v>0</v>
      </c>
      <c r="N56" s="3">
        <f t="shared" si="6"/>
        <v>0</v>
      </c>
    </row>
    <row r="57" spans="1:14" x14ac:dyDescent="0.25">
      <c r="A57" s="5" t="s">
        <v>7</v>
      </c>
      <c r="B57" s="28"/>
      <c r="C57" s="16"/>
      <c r="D57" s="16"/>
      <c r="E57" s="62"/>
      <c r="F57" s="54"/>
      <c r="G57" s="55"/>
      <c r="H57" s="13"/>
      <c r="I57" s="9" t="s">
        <v>17</v>
      </c>
      <c r="J57" s="9"/>
      <c r="L57" s="4">
        <v>2.8</v>
      </c>
      <c r="M57" s="2">
        <v>0</v>
      </c>
      <c r="N57" s="3">
        <f>SUM(L57*M57)</f>
        <v>0</v>
      </c>
    </row>
    <row r="58" spans="1:14" x14ac:dyDescent="0.25">
      <c r="B58" s="29"/>
      <c r="C58" s="30"/>
      <c r="D58" s="30"/>
      <c r="E58" s="63"/>
      <c r="F58" s="51"/>
      <c r="G58" s="31"/>
    </row>
    <row r="59" spans="1:14" ht="15.75" customHeight="1" x14ac:dyDescent="0.25">
      <c r="A59" s="5" t="s">
        <v>32</v>
      </c>
      <c r="B59" s="28"/>
      <c r="C59" s="16"/>
      <c r="D59" s="16"/>
      <c r="E59" s="62"/>
      <c r="F59" s="54"/>
      <c r="G59" s="55"/>
      <c r="N59" s="38"/>
    </row>
    <row r="60" spans="1:14" ht="15.75" customHeight="1" x14ac:dyDescent="0.25">
      <c r="B60" s="29"/>
      <c r="C60" s="30"/>
      <c r="D60" s="30"/>
      <c r="E60" s="30"/>
      <c r="F60" s="51"/>
      <c r="G60" s="31"/>
      <c r="N60" s="38"/>
    </row>
    <row r="61" spans="1:14" x14ac:dyDescent="0.25">
      <c r="A61" s="5" t="s">
        <v>92</v>
      </c>
      <c r="B61" s="28"/>
      <c r="C61" s="16"/>
      <c r="D61" s="16"/>
      <c r="E61" s="62"/>
      <c r="F61" s="54"/>
      <c r="G61" s="55"/>
      <c r="H61" s="8"/>
      <c r="I61" s="45" t="s">
        <v>15</v>
      </c>
      <c r="J61" s="14"/>
      <c r="K61" s="6"/>
      <c r="L61" s="7"/>
      <c r="N61" s="38"/>
    </row>
    <row r="62" spans="1:14" x14ac:dyDescent="0.25">
      <c r="B62" s="29"/>
      <c r="C62" s="30"/>
      <c r="D62" s="30"/>
      <c r="E62" s="30"/>
      <c r="F62" s="51"/>
      <c r="G62" s="31"/>
      <c r="H62" s="13"/>
      <c r="I62" s="9" t="s">
        <v>86</v>
      </c>
      <c r="J62" s="5"/>
      <c r="K62" s="6"/>
      <c r="L62" s="4">
        <v>15</v>
      </c>
      <c r="M62" s="2">
        <v>0</v>
      </c>
      <c r="N62" s="3">
        <f t="shared" ref="N62:N64" si="7">SUM(L62*M62)</f>
        <v>0</v>
      </c>
    </row>
    <row r="63" spans="1:14" x14ac:dyDescent="0.25">
      <c r="A63" s="5" t="s">
        <v>101</v>
      </c>
      <c r="B63" s="28"/>
      <c r="C63" s="16"/>
      <c r="D63" s="16"/>
      <c r="E63" s="62"/>
      <c r="F63" s="54"/>
      <c r="G63" s="55"/>
      <c r="H63" s="13"/>
      <c r="I63" s="9" t="s">
        <v>87</v>
      </c>
      <c r="J63" s="5"/>
      <c r="K63" s="6"/>
      <c r="L63" s="4">
        <v>25</v>
      </c>
      <c r="M63" s="2">
        <v>0</v>
      </c>
      <c r="N63" s="3">
        <f t="shared" si="7"/>
        <v>0</v>
      </c>
    </row>
    <row r="64" spans="1:14" x14ac:dyDescent="0.25">
      <c r="B64" s="29"/>
      <c r="C64" s="30"/>
      <c r="D64" s="30"/>
      <c r="E64" s="63"/>
      <c r="F64" s="51"/>
      <c r="G64" s="31"/>
      <c r="H64" s="13"/>
      <c r="I64" s="9" t="s">
        <v>30</v>
      </c>
      <c r="J64" s="5"/>
      <c r="K64" s="6"/>
      <c r="L64" s="4">
        <v>2</v>
      </c>
      <c r="M64" s="2">
        <v>0</v>
      </c>
      <c r="N64" s="3">
        <f t="shared" si="7"/>
        <v>0</v>
      </c>
    </row>
    <row r="65" spans="1:14" x14ac:dyDescent="0.25">
      <c r="A65" s="5" t="s">
        <v>33</v>
      </c>
      <c r="B65" s="28"/>
      <c r="C65" s="16"/>
      <c r="D65" s="16"/>
      <c r="E65" s="62"/>
      <c r="F65" s="54"/>
      <c r="G65" s="55"/>
    </row>
    <row r="66" spans="1:14" x14ac:dyDescent="0.25">
      <c r="H66" s="8"/>
      <c r="I66" s="40" t="s">
        <v>88</v>
      </c>
      <c r="L66" s="83">
        <f>SUM(M5:M57)</f>
        <v>0</v>
      </c>
      <c r="M66" s="84"/>
      <c r="N66" s="85"/>
    </row>
    <row r="67" spans="1:14" x14ac:dyDescent="0.25">
      <c r="A67" s="5" t="s">
        <v>6</v>
      </c>
      <c r="B67" s="18" t="s">
        <v>34</v>
      </c>
      <c r="C67" s="5"/>
      <c r="D67" s="25" t="s">
        <v>35</v>
      </c>
      <c r="E67" s="24"/>
      <c r="H67" s="8"/>
    </row>
    <row r="68" spans="1:14" x14ac:dyDescent="0.25">
      <c r="H68" s="8"/>
      <c r="I68" s="40" t="s">
        <v>40</v>
      </c>
      <c r="J68" s="5"/>
      <c r="L68" s="86">
        <f>SUM(N5:N64)</f>
        <v>0</v>
      </c>
      <c r="M68" s="86"/>
      <c r="N68" s="86"/>
    </row>
    <row r="69" spans="1:14" ht="15.75" customHeight="1" x14ac:dyDescent="0.25">
      <c r="A69" s="40" t="s">
        <v>90</v>
      </c>
      <c r="C69" s="5"/>
      <c r="D69" s="5"/>
      <c r="H69" s="8"/>
      <c r="I69" s="5" t="s">
        <v>41</v>
      </c>
      <c r="J69" s="5"/>
      <c r="L69" s="72">
        <v>7.0000000000000007E-2</v>
      </c>
      <c r="M69" s="72"/>
      <c r="N69" s="46">
        <f>L68-L70</f>
        <v>0</v>
      </c>
    </row>
    <row r="70" spans="1:14" x14ac:dyDescent="0.25">
      <c r="H70" s="8"/>
      <c r="I70" s="5" t="s">
        <v>42</v>
      </c>
      <c r="J70" s="5"/>
      <c r="L70" s="73">
        <f>L68/(1+L69)</f>
        <v>0</v>
      </c>
      <c r="M70" s="73"/>
      <c r="N70" s="73"/>
    </row>
    <row r="71" spans="1:14" x14ac:dyDescent="0.25">
      <c r="A71" s="5" t="s">
        <v>31</v>
      </c>
      <c r="B71" s="29"/>
      <c r="C71" s="49"/>
      <c r="D71" s="50"/>
      <c r="E71" s="30"/>
      <c r="F71" s="51"/>
      <c r="G71" s="31"/>
    </row>
    <row r="72" spans="1:14" x14ac:dyDescent="0.25">
      <c r="B72" s="28"/>
      <c r="C72" s="52"/>
      <c r="D72" s="53"/>
      <c r="E72" s="16"/>
      <c r="F72" s="54"/>
      <c r="G72" s="55"/>
      <c r="I72" s="5" t="s">
        <v>57</v>
      </c>
      <c r="J72" s="5"/>
      <c r="K72" s="6"/>
      <c r="L72" s="7"/>
    </row>
    <row r="73" spans="1:14" x14ac:dyDescent="0.25">
      <c r="A73" s="5" t="s">
        <v>91</v>
      </c>
      <c r="B73" s="29"/>
      <c r="C73" s="49"/>
      <c r="D73" s="50"/>
      <c r="E73" s="30"/>
      <c r="F73" s="51"/>
      <c r="G73" s="31"/>
    </row>
    <row r="74" spans="1:14" x14ac:dyDescent="0.25">
      <c r="B74" s="28"/>
      <c r="C74" s="16"/>
      <c r="D74" s="16"/>
      <c r="E74" s="56"/>
      <c r="F74" s="54"/>
      <c r="G74" s="55"/>
    </row>
    <row r="75" spans="1:14" ht="24" customHeight="1" x14ac:dyDescent="0.25">
      <c r="A75" s="34" t="s">
        <v>32</v>
      </c>
      <c r="B75" s="57"/>
      <c r="C75" s="58"/>
      <c r="D75" s="58"/>
      <c r="E75" s="58"/>
      <c r="F75" s="59"/>
      <c r="G75" s="24"/>
    </row>
    <row r="76" spans="1:14" ht="24" customHeight="1" x14ac:dyDescent="0.25">
      <c r="A76" s="5" t="s">
        <v>92</v>
      </c>
      <c r="B76" s="28"/>
      <c r="C76" s="52"/>
      <c r="D76" s="53"/>
      <c r="E76" s="16"/>
      <c r="F76" s="54"/>
      <c r="G76" s="55"/>
    </row>
    <row r="78" spans="1:14" x14ac:dyDescent="0.25">
      <c r="A78" s="67" t="s">
        <v>93</v>
      </c>
      <c r="B78" s="67"/>
      <c r="C78" s="67"/>
      <c r="D78" s="67"/>
      <c r="E78" s="67"/>
      <c r="F78" s="67"/>
      <c r="G78" s="67"/>
    </row>
    <row r="79" spans="1:14" x14ac:dyDescent="0.25">
      <c r="A79" s="67"/>
      <c r="B79" s="67"/>
      <c r="C79" s="67"/>
      <c r="D79" s="67"/>
      <c r="E79" s="67"/>
      <c r="F79" s="67"/>
      <c r="G79" s="67"/>
    </row>
    <row r="80" spans="1:14" ht="15.75" customHeight="1" x14ac:dyDescent="0.25"/>
    <row r="81" spans="1:10" x14ac:dyDescent="0.25">
      <c r="A81" s="5" t="s">
        <v>37</v>
      </c>
      <c r="B81" s="22">
        <v>20</v>
      </c>
      <c r="C81" s="5"/>
      <c r="D81" s="5"/>
    </row>
    <row r="82" spans="1:10" x14ac:dyDescent="0.25">
      <c r="A82" s="5" t="s">
        <v>43</v>
      </c>
      <c r="B82" s="22">
        <v>30</v>
      </c>
      <c r="C82" s="5"/>
      <c r="D82" s="5"/>
    </row>
    <row r="84" spans="1:10" x14ac:dyDescent="0.25">
      <c r="A84" s="5" t="s">
        <v>44</v>
      </c>
    </row>
    <row r="85" spans="1:10" x14ac:dyDescent="0.25">
      <c r="A85" s="5" t="s">
        <v>49</v>
      </c>
    </row>
    <row r="87" spans="1:10" x14ac:dyDescent="0.25">
      <c r="A87" s="14" t="s">
        <v>50</v>
      </c>
    </row>
    <row r="88" spans="1:10" x14ac:dyDescent="0.25">
      <c r="A88" s="5" t="s">
        <v>51</v>
      </c>
      <c r="B88" s="5" t="s">
        <v>52</v>
      </c>
    </row>
    <row r="89" spans="1:10" x14ac:dyDescent="0.25">
      <c r="A89" s="5" t="s">
        <v>53</v>
      </c>
      <c r="B89" s="5" t="s">
        <v>54</v>
      </c>
      <c r="C89" s="5"/>
      <c r="D89" s="5"/>
    </row>
    <row r="90" spans="1:10" x14ac:dyDescent="0.25">
      <c r="A90" s="5" t="s">
        <v>55</v>
      </c>
      <c r="B90" s="5" t="s">
        <v>56</v>
      </c>
      <c r="C90" s="5"/>
      <c r="D90" s="5"/>
    </row>
    <row r="91" spans="1:10" x14ac:dyDescent="0.25">
      <c r="I91" s="64" t="s">
        <v>97</v>
      </c>
      <c r="J91" s="64"/>
    </row>
    <row r="92" spans="1:10" x14ac:dyDescent="0.25">
      <c r="A92" s="5" t="s">
        <v>98</v>
      </c>
    </row>
  </sheetData>
  <mergeCells count="22">
    <mergeCell ref="A7:G9"/>
    <mergeCell ref="A43:G45"/>
    <mergeCell ref="A39:G42"/>
    <mergeCell ref="L66:N66"/>
    <mergeCell ref="L68:N68"/>
    <mergeCell ref="L69:M69"/>
    <mergeCell ref="L70:N70"/>
    <mergeCell ref="H2:N2"/>
    <mergeCell ref="I10:K10"/>
    <mergeCell ref="I9:K9"/>
    <mergeCell ref="I8:K8"/>
    <mergeCell ref="I7:K7"/>
    <mergeCell ref="I6:K6"/>
    <mergeCell ref="I5:K5"/>
    <mergeCell ref="I11:K11"/>
    <mergeCell ref="I91:J91"/>
    <mergeCell ref="A11:G11"/>
    <mergeCell ref="A10:G10"/>
    <mergeCell ref="A78:G79"/>
    <mergeCell ref="A12:G13"/>
    <mergeCell ref="A36:G38"/>
    <mergeCell ref="A15:G35"/>
  </mergeCells>
  <hyperlinks>
    <hyperlink ref="C51" r:id="rId1" xr:uid="{4F5627D3-904F-40C7-9D39-E0D12125E11A}"/>
  </hyperlinks>
  <pageMargins left="0.25" right="0.25"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2023-01-25T11:06:42Z</dcterms:modified>
</cp:coreProperties>
</file>