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hmu/Desktop/"/>
    </mc:Choice>
  </mc:AlternateContent>
  <xr:revisionPtr revIDLastSave="0" documentId="8_{06CB57C1-7A15-844A-9E25-6373687A19A3}" xr6:coauthVersionLast="47" xr6:coauthVersionMax="47" xr10:uidLastSave="{00000000-0000-0000-0000-000000000000}"/>
  <bookViews>
    <workbookView xWindow="-100" yWindow="0" windowWidth="51200" windowHeight="27600" activeTab="7" xr2:uid="{00000000-000D-0000-FFFF-FFFF00000000}"/>
  </bookViews>
  <sheets>
    <sheet name="Bewerbung" sheetId="1" r:id="rId1"/>
    <sheet name="Smoothie " sheetId="14" r:id="rId2"/>
    <sheet name="Fingerfood 1" sheetId="18" r:id="rId3"/>
    <sheet name="Fingerfood 2" sheetId="16" r:id="rId4"/>
    <sheet name="Fingerfood 3" sheetId="17" r:id="rId5"/>
    <sheet name="Fingerfood 4" sheetId="15" r:id="rId6"/>
    <sheet name="Fingerfood süß" sheetId="19" r:id="rId7"/>
    <sheet name="Gesamtkosten check" sheetId="9" r:id="rId8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9" l="1"/>
  <c r="E88" i="19"/>
  <c r="E87" i="19"/>
  <c r="E86" i="19"/>
  <c r="E85" i="19"/>
  <c r="E84" i="19"/>
  <c r="E83" i="19"/>
  <c r="E82" i="19"/>
  <c r="E81" i="19"/>
  <c r="E80" i="19"/>
  <c r="E79" i="19"/>
  <c r="E77" i="19"/>
  <c r="E76" i="19"/>
  <c r="E75" i="19"/>
  <c r="E74" i="19"/>
  <c r="E73" i="19"/>
  <c r="E71" i="19"/>
  <c r="E70" i="19"/>
  <c r="E69" i="19"/>
  <c r="E68" i="19"/>
  <c r="E67" i="19"/>
  <c r="E66" i="19"/>
  <c r="E64" i="19"/>
  <c r="E63" i="19"/>
  <c r="E62" i="19"/>
  <c r="E61" i="19"/>
  <c r="E60" i="19"/>
  <c r="E59" i="19"/>
  <c r="E58" i="19"/>
  <c r="E57" i="19"/>
  <c r="E56" i="19"/>
  <c r="E55" i="19"/>
  <c r="E54" i="19"/>
  <c r="E53" i="19"/>
  <c r="E52" i="19"/>
  <c r="E51" i="19"/>
  <c r="E50" i="19"/>
  <c r="E49" i="19"/>
  <c r="E48" i="19"/>
  <c r="E47" i="19"/>
  <c r="E46" i="19"/>
  <c r="E44" i="19"/>
  <c r="E43" i="19"/>
  <c r="E42" i="19"/>
  <c r="E41" i="19"/>
  <c r="E40" i="19"/>
  <c r="E39" i="19"/>
  <c r="E38" i="19"/>
  <c r="E37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0" i="19"/>
  <c r="E19" i="19"/>
  <c r="E18" i="19"/>
  <c r="E17" i="19"/>
  <c r="E16" i="19"/>
  <c r="E15" i="19"/>
  <c r="E14" i="19"/>
  <c r="E13" i="19"/>
  <c r="E88" i="18"/>
  <c r="E87" i="18"/>
  <c r="E86" i="18"/>
  <c r="E85" i="18"/>
  <c r="E84" i="18"/>
  <c r="E83" i="18"/>
  <c r="E82" i="18"/>
  <c r="E81" i="18"/>
  <c r="E80" i="18"/>
  <c r="E79" i="18"/>
  <c r="E77" i="18"/>
  <c r="E76" i="18"/>
  <c r="E75" i="18"/>
  <c r="E74" i="18"/>
  <c r="E73" i="18"/>
  <c r="E71" i="18"/>
  <c r="E70" i="18"/>
  <c r="E69" i="18"/>
  <c r="E68" i="18"/>
  <c r="E67" i="18"/>
  <c r="E66" i="18"/>
  <c r="E64" i="18"/>
  <c r="E63" i="18"/>
  <c r="E62" i="18"/>
  <c r="E61" i="18"/>
  <c r="E60" i="18"/>
  <c r="E59" i="18"/>
  <c r="E58" i="18"/>
  <c r="E57" i="18"/>
  <c r="E56" i="18"/>
  <c r="E55" i="18"/>
  <c r="E54" i="18"/>
  <c r="E53" i="18"/>
  <c r="E52" i="18"/>
  <c r="E51" i="18"/>
  <c r="E50" i="18"/>
  <c r="E49" i="18"/>
  <c r="E48" i="18"/>
  <c r="E47" i="18"/>
  <c r="E46" i="18"/>
  <c r="E44" i="18"/>
  <c r="E43" i="18"/>
  <c r="E42" i="18"/>
  <c r="E41" i="18"/>
  <c r="E40" i="18"/>
  <c r="E39" i="18"/>
  <c r="E38" i="18"/>
  <c r="E37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0" i="18"/>
  <c r="E19" i="18"/>
  <c r="E18" i="18"/>
  <c r="E17" i="18"/>
  <c r="E16" i="18"/>
  <c r="E15" i="18"/>
  <c r="E14" i="18"/>
  <c r="E13" i="18"/>
  <c r="E88" i="17"/>
  <c r="E87" i="17"/>
  <c r="E86" i="17"/>
  <c r="E85" i="17"/>
  <c r="E84" i="17"/>
  <c r="E83" i="17"/>
  <c r="E82" i="17"/>
  <c r="E81" i="17"/>
  <c r="E80" i="17"/>
  <c r="E79" i="17"/>
  <c r="E77" i="17"/>
  <c r="E76" i="17"/>
  <c r="E75" i="17"/>
  <c r="E74" i="17"/>
  <c r="E73" i="17"/>
  <c r="E71" i="17"/>
  <c r="E70" i="17"/>
  <c r="E69" i="17"/>
  <c r="E68" i="17"/>
  <c r="E67" i="17"/>
  <c r="E66" i="17"/>
  <c r="E64" i="17"/>
  <c r="E63" i="17"/>
  <c r="E62" i="17"/>
  <c r="E61" i="17"/>
  <c r="E60" i="17"/>
  <c r="E59" i="17"/>
  <c r="E58" i="17"/>
  <c r="E57" i="17"/>
  <c r="E56" i="17"/>
  <c r="E55" i="17"/>
  <c r="E54" i="17"/>
  <c r="E53" i="17"/>
  <c r="E52" i="17"/>
  <c r="E51" i="17"/>
  <c r="E50" i="17"/>
  <c r="E49" i="17"/>
  <c r="E48" i="17"/>
  <c r="E47" i="17"/>
  <c r="E46" i="17"/>
  <c r="E44" i="17"/>
  <c r="E43" i="17"/>
  <c r="E42" i="17"/>
  <c r="E41" i="17"/>
  <c r="E40" i="17"/>
  <c r="E39" i="17"/>
  <c r="E38" i="17"/>
  <c r="E37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0" i="17"/>
  <c r="E19" i="17"/>
  <c r="E18" i="17"/>
  <c r="E17" i="17"/>
  <c r="E16" i="17"/>
  <c r="E15" i="17"/>
  <c r="E14" i="17"/>
  <c r="E13" i="17"/>
  <c r="E88" i="16"/>
  <c r="E87" i="16"/>
  <c r="E86" i="16"/>
  <c r="E85" i="16"/>
  <c r="E84" i="16"/>
  <c r="E83" i="16"/>
  <c r="E82" i="16"/>
  <c r="E81" i="16"/>
  <c r="E80" i="16"/>
  <c r="E79" i="16"/>
  <c r="E77" i="16"/>
  <c r="E76" i="16"/>
  <c r="E75" i="16"/>
  <c r="E74" i="16"/>
  <c r="E73" i="16"/>
  <c r="E71" i="16"/>
  <c r="E70" i="16"/>
  <c r="E69" i="16"/>
  <c r="E68" i="16"/>
  <c r="E67" i="16"/>
  <c r="E66" i="16"/>
  <c r="E64" i="16"/>
  <c r="E63" i="16"/>
  <c r="E62" i="16"/>
  <c r="E61" i="16"/>
  <c r="E60" i="16"/>
  <c r="E59" i="16"/>
  <c r="E58" i="16"/>
  <c r="E57" i="16"/>
  <c r="E56" i="16"/>
  <c r="E55" i="16"/>
  <c r="E54" i="16"/>
  <c r="E53" i="16"/>
  <c r="E52" i="16"/>
  <c r="E51" i="16"/>
  <c r="E50" i="16"/>
  <c r="E49" i="16"/>
  <c r="E48" i="16"/>
  <c r="E47" i="16"/>
  <c r="E46" i="16"/>
  <c r="E44" i="16"/>
  <c r="E43" i="16"/>
  <c r="E42" i="16"/>
  <c r="E41" i="16"/>
  <c r="E40" i="16"/>
  <c r="E39" i="16"/>
  <c r="E38" i="16"/>
  <c r="E37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0" i="16"/>
  <c r="E19" i="16"/>
  <c r="E18" i="16"/>
  <c r="E17" i="16"/>
  <c r="E16" i="16"/>
  <c r="E15" i="16"/>
  <c r="E14" i="16"/>
  <c r="E13" i="16"/>
  <c r="E88" i="15"/>
  <c r="E87" i="15"/>
  <c r="E86" i="15"/>
  <c r="E85" i="15"/>
  <c r="E84" i="15"/>
  <c r="E83" i="15"/>
  <c r="E82" i="15"/>
  <c r="E81" i="15"/>
  <c r="E80" i="15"/>
  <c r="E79" i="15"/>
  <c r="E77" i="15"/>
  <c r="E76" i="15"/>
  <c r="E75" i="15"/>
  <c r="E74" i="15"/>
  <c r="E73" i="15"/>
  <c r="E71" i="15"/>
  <c r="E70" i="15"/>
  <c r="E69" i="15"/>
  <c r="E68" i="15"/>
  <c r="E67" i="15"/>
  <c r="E66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4" i="15"/>
  <c r="E43" i="15"/>
  <c r="E42" i="15"/>
  <c r="E41" i="15"/>
  <c r="E40" i="15"/>
  <c r="E39" i="15"/>
  <c r="E38" i="15"/>
  <c r="E37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0" i="15"/>
  <c r="E19" i="15"/>
  <c r="E18" i="15"/>
  <c r="E17" i="15"/>
  <c r="E16" i="15"/>
  <c r="E15" i="15"/>
  <c r="E14" i="15"/>
  <c r="E13" i="15"/>
  <c r="E32" i="14"/>
  <c r="E39" i="14"/>
  <c r="E88" i="14"/>
  <c r="E87" i="14"/>
  <c r="E86" i="14"/>
  <c r="E85" i="14"/>
  <c r="E84" i="14"/>
  <c r="E83" i="14"/>
  <c r="E82" i="14"/>
  <c r="E81" i="14"/>
  <c r="E80" i="14"/>
  <c r="E79" i="14"/>
  <c r="E77" i="14"/>
  <c r="E76" i="14"/>
  <c r="E75" i="14"/>
  <c r="E74" i="14"/>
  <c r="E73" i="14"/>
  <c r="E71" i="14"/>
  <c r="E70" i="14"/>
  <c r="E69" i="14"/>
  <c r="E68" i="14"/>
  <c r="E67" i="14"/>
  <c r="E66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4" i="14"/>
  <c r="E43" i="14"/>
  <c r="E42" i="14"/>
  <c r="E41" i="14"/>
  <c r="E40" i="14"/>
  <c r="E38" i="14"/>
  <c r="E37" i="14"/>
  <c r="E35" i="14"/>
  <c r="E34" i="14"/>
  <c r="E33" i="14"/>
  <c r="E31" i="14"/>
  <c r="E30" i="14"/>
  <c r="E29" i="14"/>
  <c r="E28" i="14"/>
  <c r="E27" i="14"/>
  <c r="E26" i="14"/>
  <c r="E25" i="14"/>
  <c r="E24" i="14"/>
  <c r="E23" i="14"/>
  <c r="E22" i="14"/>
  <c r="E20" i="14"/>
  <c r="E19" i="14"/>
  <c r="E18" i="14"/>
  <c r="E17" i="14"/>
  <c r="E16" i="14"/>
  <c r="E15" i="14"/>
  <c r="E14" i="14"/>
  <c r="E13" i="14"/>
  <c r="B14" i="9"/>
  <c r="B15" i="9"/>
  <c r="B16" i="9"/>
  <c r="B17" i="9"/>
  <c r="B18" i="9"/>
  <c r="E89" i="19" l="1"/>
  <c r="E89" i="15"/>
  <c r="E17" i="9" s="1"/>
  <c r="E89" i="17"/>
  <c r="E16" i="9" s="1"/>
  <c r="E89" i="16"/>
  <c r="E15" i="9" s="1"/>
  <c r="E89" i="18"/>
  <c r="E14" i="9" s="1"/>
  <c r="E89" i="14"/>
  <c r="B13" i="9" l="1"/>
  <c r="B19" i="9" s="1"/>
  <c r="E13" i="9"/>
  <c r="E19" i="9" s="1"/>
</calcChain>
</file>

<file path=xl/sharedStrings.xml><?xml version="1.0" encoding="utf-8"?>
<sst xmlns="http://schemas.openxmlformats.org/spreadsheetml/2006/main" count="530" uniqueCount="112">
  <si>
    <t>Bewerbung</t>
  </si>
  <si>
    <t>Berufsbildene Schule</t>
  </si>
  <si>
    <t>Teamnummer</t>
  </si>
  <si>
    <t>Name</t>
  </si>
  <si>
    <t>Vorname</t>
  </si>
  <si>
    <t>Geburtsdatum</t>
  </si>
  <si>
    <t>E-Mail</t>
  </si>
  <si>
    <t>Telefonnummer</t>
  </si>
  <si>
    <t>Kochjackengröße</t>
  </si>
  <si>
    <t>Ausbildungsbetrieb</t>
  </si>
  <si>
    <t>Ausbilder/in</t>
  </si>
  <si>
    <t>Warenanforderung</t>
  </si>
  <si>
    <t>Waren</t>
  </si>
  <si>
    <t>Preis in €</t>
  </si>
  <si>
    <t>pro kg/Stück/l</t>
  </si>
  <si>
    <t>Gesamtpreis</t>
  </si>
  <si>
    <t>Bauchspeck, Grüner Speck</t>
  </si>
  <si>
    <t>Petersilienwurzel</t>
  </si>
  <si>
    <t>Karotten gelb / orange</t>
  </si>
  <si>
    <t>Rote Zwiebeln</t>
  </si>
  <si>
    <t>Schalotten</t>
  </si>
  <si>
    <t>Kartoffeln</t>
  </si>
  <si>
    <t>Hokaido-Kürbis</t>
  </si>
  <si>
    <t>Birnen</t>
  </si>
  <si>
    <t>Orange</t>
  </si>
  <si>
    <t>Limetten</t>
  </si>
  <si>
    <t>Cashew-Kerne</t>
  </si>
  <si>
    <t>Mandel gehobelt</t>
  </si>
  <si>
    <t>Haselnüsse</t>
  </si>
  <si>
    <t>Vanille</t>
  </si>
  <si>
    <t>Tonkabohnen</t>
  </si>
  <si>
    <t>Basic Textur</t>
  </si>
  <si>
    <t>Agaven-Dicksaft</t>
  </si>
  <si>
    <t>Honig</t>
  </si>
  <si>
    <t>Puderzucker</t>
  </si>
  <si>
    <t>Dijon Senf</t>
  </si>
  <si>
    <t>Senf</t>
  </si>
  <si>
    <t>Tomatenmark</t>
  </si>
  <si>
    <t>Kastenweißbrot</t>
  </si>
  <si>
    <t>Dinkel Vollkornmehl</t>
  </si>
  <si>
    <t>Kichererbsen / Dosenwaren</t>
  </si>
  <si>
    <t>Hanfsamen</t>
  </si>
  <si>
    <t>Rundkornreis / Risotto</t>
  </si>
  <si>
    <t>Maisstärke</t>
  </si>
  <si>
    <t>Mehl Typ 405</t>
  </si>
  <si>
    <t>Holunder-Balsamico</t>
  </si>
  <si>
    <t>Sonnenblumen-Öl</t>
  </si>
  <si>
    <t>Weinbrand</t>
  </si>
  <si>
    <t>Rotwein</t>
  </si>
  <si>
    <t>Weißwein</t>
  </si>
  <si>
    <t>Portwein / rot</t>
  </si>
  <si>
    <t>Nolly Prat</t>
  </si>
  <si>
    <t>Vollmilch 3,5%</t>
  </si>
  <si>
    <t>Sahne flüssig / 32%</t>
  </si>
  <si>
    <t>Creme fraiche</t>
  </si>
  <si>
    <t>Parmesan</t>
  </si>
  <si>
    <t>Butter</t>
  </si>
  <si>
    <t>Pflanzenfett</t>
  </si>
  <si>
    <t>Reistrunk</t>
  </si>
  <si>
    <t>Soja-Kochcreme</t>
  </si>
  <si>
    <t>Summe</t>
  </si>
  <si>
    <t>Gesamtkosten Check</t>
  </si>
  <si>
    <t>Smoothie</t>
  </si>
  <si>
    <t>Fingerfood 1</t>
  </si>
  <si>
    <t>Fingerfood2</t>
  </si>
  <si>
    <t>Fingerfood 3</t>
  </si>
  <si>
    <t>Fingerfood 4</t>
  </si>
  <si>
    <t xml:space="preserve">Smoothie: </t>
  </si>
  <si>
    <t xml:space="preserve">1.Fingerfood: </t>
  </si>
  <si>
    <t xml:space="preserve">3.Fingerfood: </t>
  </si>
  <si>
    <t xml:space="preserve">2.Fingerfood: </t>
  </si>
  <si>
    <t xml:space="preserve">4.Fingerfood: </t>
  </si>
  <si>
    <t xml:space="preserve">5. Fingerfood süß: </t>
  </si>
  <si>
    <t>Filet vom Strohschwein TG Urspung</t>
  </si>
  <si>
    <t>Lauchzwiebeln</t>
  </si>
  <si>
    <t>Gemüsechips Rote Bete</t>
  </si>
  <si>
    <t>natives Olivenöl extra</t>
  </si>
  <si>
    <t>Walnussöl</t>
  </si>
  <si>
    <t>Essig-3 Kräuter</t>
  </si>
  <si>
    <t>Kürbiskernöl</t>
  </si>
  <si>
    <t>Gewürzpauschale*Kräuterpauschale</t>
  </si>
  <si>
    <t>Menge für
 15 Personen</t>
  </si>
  <si>
    <t>Hefe frisch Block 27 g</t>
  </si>
  <si>
    <t>Fingerfood süß</t>
  </si>
  <si>
    <t>Summe Gesamt</t>
  </si>
  <si>
    <t>Hähnchenbrust Bio</t>
  </si>
  <si>
    <t>Matjes Friesenkrone Pur</t>
  </si>
  <si>
    <t>Lachsfilet</t>
  </si>
  <si>
    <t>Pastinacken</t>
  </si>
  <si>
    <t>Kresse Mix</t>
  </si>
  <si>
    <t>Paniermehl / Pankomehl</t>
  </si>
  <si>
    <t>Rohrzucker / Zucker</t>
  </si>
  <si>
    <t>Frischkäse</t>
  </si>
  <si>
    <t>Bio-Eier</t>
  </si>
  <si>
    <t>Fleisch / Fisch</t>
  </si>
  <si>
    <t>Gemüse / Obst</t>
  </si>
  <si>
    <t>Trockenware</t>
  </si>
  <si>
    <t>Essig-Öl</t>
  </si>
  <si>
    <t>Molkereiprodukte / Vegane</t>
  </si>
  <si>
    <t>Sonstiges</t>
  </si>
  <si>
    <t>Schwarze Linsen</t>
  </si>
  <si>
    <t>Spirituosen - Wein</t>
  </si>
  <si>
    <t>Ingwer frisch</t>
  </si>
  <si>
    <t>Äpfel verschiede Sorten</t>
  </si>
  <si>
    <t>Team Name</t>
  </si>
  <si>
    <t>Team Nummer</t>
  </si>
  <si>
    <t>Foto vom Teilnehmer</t>
  </si>
  <si>
    <t>Beschreibung meiner Fingerfood Kreationen</t>
  </si>
  <si>
    <t xml:space="preserve"> Kuvertüre / Zartbitter / Vollmilch</t>
  </si>
  <si>
    <t>Knollensellerie</t>
  </si>
  <si>
    <r>
      <t xml:space="preserve">Texturgeber: </t>
    </r>
    <r>
      <rPr>
        <sz val="8"/>
        <color rgb="FF000000"/>
        <rFont val="Arial"/>
        <family val="2"/>
      </rPr>
      <t>Xanthan, Calcic, Alginat, Agar</t>
    </r>
  </si>
  <si>
    <t>Bei der Zusammenstellung der Speisen soll der Wareneinsatz pro Person 15.- € nicht übersteigen. 
Pro Teilnehmer ist für 15 Personen ein Budget von 225 EUR vorgesehen.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</si>
</sst>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€&quot;_-;\-* #,##0.00\ &quot;€&quot;_-;_-* &quot;-&quot;??\ &quot;€&quot;_-;_-@_-"/>
    <numFmt numFmtId="164" formatCode="#,##0.00&quot; € &quot;;&quot;-&quot;#,##0.00&quot; € &quot;;&quot; -&quot;#&quot; € &quot;;@"/>
    <numFmt numFmtId="165" formatCode="#,##0.00&quot; €&quot;"/>
    <numFmt numFmtId="166" formatCode="0.00&quot; €/kg&quot;"/>
    <numFmt numFmtId="167" formatCode="0.00&quot; €/Stk&quot;"/>
    <numFmt numFmtId="168" formatCode="0.00&quot; €/100g&quot;"/>
    <numFmt numFmtId="169" formatCode="0.00&quot; €/Portion&quot;"/>
    <numFmt numFmtId="171" formatCode="0.00&quot; €/l&quot;"/>
    <numFmt numFmtId="172" formatCode="[$-407]dd&quot;.&quot;mm&quot;.&quot;yy"/>
    <numFmt numFmtId="173" formatCode="[$-407]General"/>
    <numFmt numFmtId="174" formatCode="#,##0.00&quot; &quot;[$€-407];[Red]&quot;-&quot;#,##0.00&quot; &quot;[$€-407]"/>
  </numFmts>
  <fonts count="28" x14ac:knownFonts="1">
    <font>
      <sz val="11"/>
      <color theme="1"/>
      <name val="Arial"/>
      <family val="2"/>
    </font>
    <font>
      <sz val="11"/>
      <color rgb="FF006100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rgb="FF9C57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theme="1"/>
      <name val="Arial"/>
      <family val="2"/>
    </font>
    <font>
      <b/>
      <u/>
      <sz val="10"/>
      <color rgb="FF000000"/>
      <name val="Arial"/>
      <family val="2"/>
    </font>
    <font>
      <sz val="10"/>
      <color rgb="FF00B05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2"/>
      <color theme="0"/>
      <name val="Calibri"/>
      <family val="2"/>
    </font>
    <font>
      <sz val="11"/>
      <color theme="1"/>
      <name val="Helvetica Neue"/>
      <family val="2"/>
    </font>
    <font>
      <sz val="12"/>
      <color theme="0"/>
      <name val="Calibri"/>
      <family val="2"/>
    </font>
    <font>
      <b/>
      <sz val="18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6"/>
      <color theme="0"/>
      <name val="Arial"/>
      <family val="2"/>
    </font>
    <font>
      <sz val="11"/>
      <color rgb="FFFF0000"/>
      <name val="Arial"/>
      <family val="2"/>
    </font>
    <font>
      <sz val="8"/>
      <color rgb="FF000000"/>
      <name val="Arial"/>
      <family val="2"/>
    </font>
    <font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FFFF"/>
        <bgColor rgb="FFFFFFFF"/>
      </patternFill>
    </fill>
    <fill>
      <patternFill patternType="solid">
        <fgColor rgb="FFFFEB9C"/>
      </patternFill>
    </fill>
    <fill>
      <patternFill patternType="solid">
        <fgColor theme="3" tint="0.39997558519241921"/>
        <bgColor rgb="FF8EAADB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rgb="FF9CC2E5"/>
      </patternFill>
    </fill>
  </fills>
  <borders count="4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1" fillId="2" borderId="0"/>
    <xf numFmtId="173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74" fontId="4" fillId="0" borderId="0"/>
    <xf numFmtId="0" fontId="5" fillId="4" borderId="0" applyNumberFormat="0" applyBorder="0" applyAlignment="0" applyProtection="0"/>
    <xf numFmtId="44" fontId="7" fillId="0" borderId="0" applyFont="0" applyFill="0" applyBorder="0" applyAlignment="0" applyProtection="0"/>
  </cellStyleXfs>
  <cellXfs count="126">
    <xf numFmtId="0" fontId="0" fillId="0" borderId="0" xfId="0"/>
    <xf numFmtId="173" fontId="2" fillId="0" borderId="0" xfId="2"/>
    <xf numFmtId="165" fontId="2" fillId="0" borderId="0" xfId="2" applyNumberFormat="1"/>
    <xf numFmtId="164" fontId="2" fillId="0" borderId="0" xfId="2" applyNumberFormat="1"/>
    <xf numFmtId="0" fontId="6" fillId="0" borderId="0" xfId="0" applyFont="1"/>
    <xf numFmtId="173" fontId="2" fillId="0" borderId="2" xfId="2" applyBorder="1" applyAlignment="1">
      <alignment horizontal="center" vertical="center"/>
    </xf>
    <xf numFmtId="0" fontId="0" fillId="0" borderId="2" xfId="0" applyBorder="1"/>
    <xf numFmtId="0" fontId="0" fillId="0" borderId="0" xfId="0"/>
    <xf numFmtId="0" fontId="6" fillId="0" borderId="0" xfId="0" applyFont="1"/>
    <xf numFmtId="0" fontId="6" fillId="0" borderId="13" xfId="0" applyFont="1" applyBorder="1"/>
    <xf numFmtId="0" fontId="6" fillId="0" borderId="0" xfId="0" applyFont="1" applyFill="1"/>
    <xf numFmtId="173" fontId="8" fillId="0" borderId="0" xfId="2" applyFont="1"/>
    <xf numFmtId="165" fontId="8" fillId="0" borderId="9" xfId="2" applyNumberFormat="1" applyFont="1" applyBorder="1"/>
    <xf numFmtId="173" fontId="8" fillId="0" borderId="9" xfId="2" applyFont="1" applyBorder="1" applyAlignment="1">
      <alignment horizontal="center"/>
    </xf>
    <xf numFmtId="173" fontId="8" fillId="0" borderId="9" xfId="2" applyFont="1" applyBorder="1"/>
    <xf numFmtId="173" fontId="8" fillId="0" borderId="9" xfId="2" applyFont="1" applyFill="1" applyBorder="1" applyAlignment="1">
      <alignment horizontal="left"/>
    </xf>
    <xf numFmtId="173" fontId="10" fillId="0" borderId="9" xfId="2" applyFont="1" applyBorder="1"/>
    <xf numFmtId="173" fontId="8" fillId="0" borderId="2" xfId="2" applyFont="1" applyBorder="1" applyAlignment="1">
      <alignment horizontal="left"/>
    </xf>
    <xf numFmtId="173" fontId="8" fillId="0" borderId="2" xfId="2" applyFont="1" applyFill="1" applyBorder="1" applyAlignment="1">
      <alignment horizontal="left"/>
    </xf>
    <xf numFmtId="173" fontId="6" fillId="0" borderId="2" xfId="2" applyFont="1" applyFill="1" applyBorder="1" applyAlignment="1">
      <alignment horizontal="center"/>
    </xf>
    <xf numFmtId="173" fontId="6" fillId="0" borderId="2" xfId="7" applyNumberFormat="1" applyFont="1" applyFill="1" applyBorder="1" applyAlignment="1">
      <alignment horizontal="left"/>
    </xf>
    <xf numFmtId="173" fontId="8" fillId="3" borderId="0" xfId="2" applyFont="1" applyFill="1"/>
    <xf numFmtId="173" fontId="9" fillId="0" borderId="2" xfId="2" applyFont="1" applyFill="1" applyBorder="1" applyAlignment="1">
      <alignment horizontal="center"/>
    </xf>
    <xf numFmtId="166" fontId="8" fillId="0" borderId="0" xfId="2" applyNumberFormat="1" applyFont="1"/>
    <xf numFmtId="173" fontId="8" fillId="0" borderId="14" xfId="2" applyFont="1" applyFill="1" applyBorder="1" applyAlignment="1">
      <alignment horizontal="left"/>
    </xf>
    <xf numFmtId="166" fontId="8" fillId="0" borderId="2" xfId="2" applyNumberFormat="1" applyFont="1" applyBorder="1" applyAlignment="1">
      <alignment horizontal="right"/>
    </xf>
    <xf numFmtId="173" fontId="8" fillId="0" borderId="12" xfId="2" applyFont="1" applyBorder="1" applyAlignment="1">
      <alignment horizontal="left"/>
    </xf>
    <xf numFmtId="173" fontId="11" fillId="0" borderId="13" xfId="2" applyFont="1" applyBorder="1" applyAlignment="1">
      <alignment horizontal="center"/>
    </xf>
    <xf numFmtId="173" fontId="8" fillId="0" borderId="8" xfId="2" applyFont="1" applyBorder="1"/>
    <xf numFmtId="173" fontId="8" fillId="0" borderId="9" xfId="2" applyFont="1" applyBorder="1" applyAlignment="1">
      <alignment horizontal="left"/>
    </xf>
    <xf numFmtId="173" fontId="9" fillId="0" borderId="15" xfId="2" applyFont="1" applyBorder="1" applyAlignment="1">
      <alignment horizontal="center"/>
    </xf>
    <xf numFmtId="173" fontId="9" fillId="0" borderId="16" xfId="2" applyFont="1" applyBorder="1" applyAlignment="1">
      <alignment horizontal="center"/>
    </xf>
    <xf numFmtId="167" fontId="8" fillId="0" borderId="0" xfId="2" applyNumberFormat="1" applyFont="1"/>
    <xf numFmtId="173" fontId="8" fillId="0" borderId="0" xfId="2" applyFont="1" applyAlignment="1">
      <alignment horizontal="left"/>
    </xf>
    <xf numFmtId="165" fontId="9" fillId="0" borderId="0" xfId="2" applyNumberFormat="1" applyFont="1"/>
    <xf numFmtId="173" fontId="12" fillId="0" borderId="0" xfId="2" applyFont="1" applyAlignment="1">
      <alignment horizontal="center" vertical="top"/>
    </xf>
    <xf numFmtId="165" fontId="8" fillId="0" borderId="0" xfId="2" applyNumberFormat="1" applyFont="1" applyAlignment="1">
      <alignment horizontal="right"/>
    </xf>
    <xf numFmtId="165" fontId="8" fillId="0" borderId="9" xfId="2" applyNumberFormat="1" applyFont="1" applyBorder="1" applyAlignment="1">
      <alignment horizontal="right"/>
    </xf>
    <xf numFmtId="166" fontId="8" fillId="0" borderId="9" xfId="2" applyNumberFormat="1" applyFont="1" applyBorder="1" applyAlignment="1">
      <alignment horizontal="right"/>
    </xf>
    <xf numFmtId="167" fontId="8" fillId="0" borderId="2" xfId="2" applyNumberFormat="1" applyFont="1" applyBorder="1" applyAlignment="1">
      <alignment horizontal="right"/>
    </xf>
    <xf numFmtId="165" fontId="8" fillId="0" borderId="2" xfId="2" applyNumberFormat="1" applyFont="1" applyBorder="1" applyAlignment="1">
      <alignment horizontal="right"/>
    </xf>
    <xf numFmtId="168" fontId="8" fillId="0" borderId="2" xfId="2" applyNumberFormat="1" applyFont="1" applyBorder="1" applyAlignment="1">
      <alignment horizontal="right"/>
    </xf>
    <xf numFmtId="169" fontId="8" fillId="0" borderId="2" xfId="2" applyNumberFormat="1" applyFont="1" applyBorder="1" applyAlignment="1">
      <alignment horizontal="right"/>
    </xf>
    <xf numFmtId="171" fontId="8" fillId="0" borderId="2" xfId="2" applyNumberFormat="1" applyFont="1" applyBorder="1" applyAlignment="1">
      <alignment horizontal="right"/>
    </xf>
    <xf numFmtId="173" fontId="9" fillId="0" borderId="4" xfId="2" applyFont="1" applyBorder="1" applyAlignment="1">
      <alignment horizontal="right"/>
    </xf>
    <xf numFmtId="173" fontId="8" fillId="0" borderId="0" xfId="2" applyFont="1" applyAlignment="1">
      <alignment horizontal="right"/>
    </xf>
    <xf numFmtId="173" fontId="8" fillId="0" borderId="2" xfId="2" applyFont="1" applyFill="1" applyBorder="1" applyAlignment="1">
      <alignment horizontal="left"/>
    </xf>
    <xf numFmtId="173" fontId="13" fillId="0" borderId="2" xfId="2" applyFont="1" applyFill="1" applyBorder="1" applyAlignment="1">
      <alignment horizontal="left"/>
    </xf>
    <xf numFmtId="173" fontId="13" fillId="0" borderId="2" xfId="2" applyFont="1" applyBorder="1" applyAlignment="1">
      <alignment horizontal="left"/>
    </xf>
    <xf numFmtId="0" fontId="13" fillId="0" borderId="0" xfId="0" applyFont="1"/>
    <xf numFmtId="173" fontId="13" fillId="0" borderId="2" xfId="7" applyNumberFormat="1" applyFont="1" applyFill="1" applyBorder="1" applyAlignment="1">
      <alignment horizontal="left"/>
    </xf>
    <xf numFmtId="173" fontId="8" fillId="0" borderId="10" xfId="2" applyFont="1" applyBorder="1" applyAlignment="1">
      <alignment horizontal="center" vertical="center"/>
    </xf>
    <xf numFmtId="173" fontId="8" fillId="0" borderId="4" xfId="2" applyFont="1" applyBorder="1" applyAlignment="1">
      <alignment horizontal="center" vertical="center"/>
    </xf>
    <xf numFmtId="173" fontId="8" fillId="0" borderId="5" xfId="2" applyFont="1" applyBorder="1" applyAlignment="1">
      <alignment horizontal="center" vertical="center"/>
    </xf>
    <xf numFmtId="173" fontId="8" fillId="0" borderId="6" xfId="2" applyFont="1" applyBorder="1" applyAlignment="1">
      <alignment horizontal="center" vertical="center"/>
    </xf>
    <xf numFmtId="173" fontId="8" fillId="0" borderId="7" xfId="2" applyFont="1" applyBorder="1" applyAlignment="1">
      <alignment horizontal="center" vertical="center"/>
    </xf>
    <xf numFmtId="173" fontId="8" fillId="0" borderId="8" xfId="2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/>
    </xf>
    <xf numFmtId="173" fontId="9" fillId="0" borderId="6" xfId="2" applyFont="1" applyBorder="1" applyAlignment="1">
      <alignment horizontal="center" vertical="center"/>
    </xf>
    <xf numFmtId="173" fontId="9" fillId="0" borderId="8" xfId="2" applyFont="1" applyBorder="1" applyAlignment="1">
      <alignment horizontal="center" vertical="center"/>
    </xf>
    <xf numFmtId="173" fontId="14" fillId="5" borderId="1" xfId="2" applyFont="1" applyFill="1" applyBorder="1" applyAlignment="1">
      <alignment horizontal="center" vertical="center"/>
    </xf>
    <xf numFmtId="173" fontId="14" fillId="5" borderId="0" xfId="2" applyFont="1" applyFill="1" applyBorder="1" applyAlignment="1">
      <alignment horizontal="center" vertical="center"/>
    </xf>
    <xf numFmtId="173" fontId="15" fillId="6" borderId="17" xfId="2" applyFont="1" applyFill="1" applyBorder="1" applyAlignment="1">
      <alignment horizontal="center" vertical="center"/>
    </xf>
    <xf numFmtId="173" fontId="15" fillId="6" borderId="18" xfId="2" applyFont="1" applyFill="1" applyBorder="1" applyAlignment="1">
      <alignment horizontal="center" vertical="center"/>
    </xf>
    <xf numFmtId="173" fontId="15" fillId="6" borderId="19" xfId="2" applyFont="1" applyFill="1" applyBorder="1" applyAlignment="1">
      <alignment horizontal="center" wrapText="1"/>
    </xf>
    <xf numFmtId="173" fontId="15" fillId="6" borderId="18" xfId="2" applyFont="1" applyFill="1" applyBorder="1" applyAlignment="1">
      <alignment horizontal="center"/>
    </xf>
    <xf numFmtId="173" fontId="15" fillId="6" borderId="20" xfId="2" applyFont="1" applyFill="1" applyBorder="1" applyAlignment="1">
      <alignment horizontal="center"/>
    </xf>
    <xf numFmtId="173" fontId="15" fillId="6" borderId="21" xfId="2" applyFont="1" applyFill="1" applyBorder="1" applyAlignment="1">
      <alignment horizontal="center" vertical="center"/>
    </xf>
    <xf numFmtId="173" fontId="15" fillId="6" borderId="22" xfId="2" applyFont="1" applyFill="1" applyBorder="1" applyAlignment="1">
      <alignment horizontal="center" vertical="center"/>
    </xf>
    <xf numFmtId="173" fontId="15" fillId="6" borderId="23" xfId="2" applyFont="1" applyFill="1" applyBorder="1" applyAlignment="1">
      <alignment horizontal="center"/>
    </xf>
    <xf numFmtId="165" fontId="15" fillId="6" borderId="23" xfId="2" applyNumberFormat="1" applyFont="1" applyFill="1" applyBorder="1" applyAlignment="1">
      <alignment horizontal="right"/>
    </xf>
    <xf numFmtId="173" fontId="15" fillId="6" borderId="24" xfId="2" applyFont="1" applyFill="1" applyBorder="1"/>
    <xf numFmtId="173" fontId="17" fillId="5" borderId="1" xfId="2" applyFont="1" applyFill="1" applyBorder="1" applyAlignment="1">
      <alignment horizontal="center" vertical="center"/>
    </xf>
    <xf numFmtId="173" fontId="21" fillId="7" borderId="0" xfId="2" applyFont="1" applyFill="1" applyAlignment="1">
      <alignment horizontal="center" vertical="center"/>
    </xf>
    <xf numFmtId="173" fontId="22" fillId="0" borderId="0" xfId="2" applyFont="1"/>
    <xf numFmtId="165" fontId="22" fillId="0" borderId="0" xfId="2" applyNumberFormat="1" applyFont="1"/>
    <xf numFmtId="173" fontId="23" fillId="5" borderId="1" xfId="2" applyFont="1" applyFill="1" applyBorder="1" applyAlignment="1">
      <alignment horizontal="center" vertical="center"/>
    </xf>
    <xf numFmtId="173" fontId="22" fillId="0" borderId="2" xfId="2" applyFont="1" applyBorder="1" applyAlignment="1">
      <alignment horizontal="center" vertical="center"/>
    </xf>
    <xf numFmtId="173" fontId="23" fillId="5" borderId="0" xfId="2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173" fontId="24" fillId="5" borderId="0" xfId="2" applyFont="1" applyFill="1" applyAlignment="1">
      <alignment horizontal="center" vertical="center"/>
    </xf>
    <xf numFmtId="0" fontId="7" fillId="0" borderId="0" xfId="0" applyFont="1"/>
    <xf numFmtId="0" fontId="7" fillId="0" borderId="0" xfId="0" applyFont="1"/>
    <xf numFmtId="173" fontId="22" fillId="0" borderId="2" xfId="2" applyFont="1" applyBorder="1" applyAlignment="1">
      <alignment horizontal="left"/>
    </xf>
    <xf numFmtId="173" fontId="22" fillId="0" borderId="2" xfId="2" applyFont="1" applyBorder="1" applyAlignment="1">
      <alignment horizontal="center"/>
    </xf>
    <xf numFmtId="172" fontId="22" fillId="0" borderId="2" xfId="2" applyNumberFormat="1" applyFont="1" applyBorder="1" applyAlignment="1">
      <alignment horizontal="center"/>
    </xf>
    <xf numFmtId="173" fontId="25" fillId="3" borderId="2" xfId="2" applyFont="1" applyFill="1" applyBorder="1" applyAlignment="1">
      <alignment horizontal="left"/>
    </xf>
    <xf numFmtId="173" fontId="22" fillId="3" borderId="2" xfId="2" applyFont="1" applyFill="1" applyBorder="1" applyAlignment="1">
      <alignment horizontal="center"/>
    </xf>
    <xf numFmtId="173" fontId="22" fillId="3" borderId="0" xfId="2" applyFont="1" applyFill="1" applyAlignment="1">
      <alignment horizontal="left"/>
    </xf>
    <xf numFmtId="173" fontId="22" fillId="3" borderId="0" xfId="2" applyFont="1" applyFill="1"/>
    <xf numFmtId="173" fontId="22" fillId="0" borderId="2" xfId="2" applyFont="1" applyBorder="1" applyAlignment="1">
      <alignment horizontal="left" wrapText="1"/>
    </xf>
    <xf numFmtId="0" fontId="7" fillId="0" borderId="2" xfId="0" applyFont="1" applyBorder="1"/>
    <xf numFmtId="173" fontId="22" fillId="3" borderId="0" xfId="2" applyFont="1" applyFill="1" applyBorder="1"/>
    <xf numFmtId="173" fontId="22" fillId="0" borderId="25" xfId="2" applyFont="1" applyBorder="1"/>
    <xf numFmtId="173" fontId="22" fillId="0" borderId="26" xfId="2" applyFont="1" applyBorder="1"/>
    <xf numFmtId="173" fontId="22" fillId="0" borderId="27" xfId="2" applyFont="1" applyBorder="1"/>
    <xf numFmtId="173" fontId="22" fillId="0" borderId="28" xfId="2" applyFont="1" applyBorder="1" applyAlignment="1"/>
    <xf numFmtId="173" fontId="22" fillId="0" borderId="0" xfId="2" applyFont="1" applyBorder="1" applyAlignment="1"/>
    <xf numFmtId="173" fontId="22" fillId="0" borderId="29" xfId="2" applyFont="1" applyBorder="1" applyAlignment="1"/>
    <xf numFmtId="173" fontId="22" fillId="0" borderId="28" xfId="2" applyFont="1" applyBorder="1"/>
    <xf numFmtId="173" fontId="22" fillId="0" borderId="0" xfId="2" applyFont="1" applyBorder="1"/>
    <xf numFmtId="173" fontId="22" fillId="0" borderId="29" xfId="2" applyFont="1" applyBorder="1"/>
    <xf numFmtId="173" fontId="22" fillId="0" borderId="30" xfId="2" applyFont="1" applyBorder="1"/>
    <xf numFmtId="173" fontId="22" fillId="0" borderId="31" xfId="2" applyFont="1" applyBorder="1"/>
    <xf numFmtId="173" fontId="22" fillId="0" borderId="32" xfId="2" applyFont="1" applyBorder="1"/>
    <xf numFmtId="0" fontId="27" fillId="6" borderId="0" xfId="0" applyFont="1" applyFill="1"/>
    <xf numFmtId="164" fontId="18" fillId="6" borderId="4" xfId="2" applyNumberFormat="1" applyFont="1" applyFill="1" applyBorder="1"/>
    <xf numFmtId="173" fontId="20" fillId="6" borderId="0" xfId="2" applyFont="1" applyFill="1"/>
    <xf numFmtId="173" fontId="17" fillId="5" borderId="3" xfId="2" applyFont="1" applyFill="1" applyBorder="1" applyAlignment="1">
      <alignment horizontal="center" vertical="center"/>
    </xf>
    <xf numFmtId="173" fontId="16" fillId="6" borderId="0" xfId="2" applyFont="1" applyFill="1" applyAlignment="1">
      <alignment horizontal="center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44" fontId="2" fillId="0" borderId="0" xfId="8" applyFont="1"/>
    <xf numFmtId="44" fontId="20" fillId="6" borderId="34" xfId="8" applyFont="1" applyFill="1" applyBorder="1"/>
  </cellXfs>
  <cellStyles count="9">
    <cellStyle name="ConditionalStyle_1" xfId="1" xr:uid="{00000000-0005-0000-0000-000000000000}"/>
    <cellStyle name="Excel Built-in Normal" xfId="2" xr:uid="{00000000-0005-0000-0000-000001000000}"/>
    <cellStyle name="Heading" xfId="3" xr:uid="{00000000-0005-0000-0000-000002000000}"/>
    <cellStyle name="Heading1" xfId="4" xr:uid="{00000000-0005-0000-0000-000003000000}"/>
    <cellStyle name="Neutral" xfId="7" builtinId="28"/>
    <cellStyle name="Result" xfId="5" xr:uid="{00000000-0005-0000-0000-000004000000}"/>
    <cellStyle name="Result2" xfId="6" xr:uid="{00000000-0005-0000-0000-000005000000}"/>
    <cellStyle name="Standard" xfId="0" builtinId="0" customBuiltin="1"/>
    <cellStyle name="Währung" xfId="8" builtinId="4"/>
  </cellStyles>
  <dxfs count="2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738188</xdr:colOff>
      <xdr:row>1</xdr:row>
      <xdr:rowOff>31750</xdr:rowOff>
    </xdr:from>
    <xdr:to>
      <xdr:col>5</xdr:col>
      <xdr:colOff>579438</xdr:colOff>
      <xdr:row>2</xdr:row>
      <xdr:rowOff>964045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7F7437D-DD45-0517-9EC3-00EFFC7C9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0188" y="31750"/>
          <a:ext cx="2889250" cy="1106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1979413</xdr:colOff>
      <xdr:row>6</xdr:row>
      <xdr:rowOff>26392</xdr:rowOff>
    </xdr:from>
    <xdr:to>
      <xdr:col>3</xdr:col>
      <xdr:colOff>373261</xdr:colOff>
      <xdr:row>8</xdr:row>
      <xdr:rowOff>178571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432EB8F-97F5-3DB1-2C06-EE38FF294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99" y="1033462"/>
          <a:ext cx="1329532" cy="5093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1979413</xdr:colOff>
      <xdr:row>6</xdr:row>
      <xdr:rowOff>26392</xdr:rowOff>
    </xdr:from>
    <xdr:to>
      <xdr:col>3</xdr:col>
      <xdr:colOff>373261</xdr:colOff>
      <xdr:row>8</xdr:row>
      <xdr:rowOff>178571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DF73B9B-52D3-B249-BDF4-6A8F11445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1513" y="1029692"/>
          <a:ext cx="1327548" cy="5077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1979413</xdr:colOff>
      <xdr:row>6</xdr:row>
      <xdr:rowOff>26392</xdr:rowOff>
    </xdr:from>
    <xdr:to>
      <xdr:col>3</xdr:col>
      <xdr:colOff>373261</xdr:colOff>
      <xdr:row>8</xdr:row>
      <xdr:rowOff>178571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01BA2C7-A243-1C40-B0CB-FA3A53670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1513" y="1029692"/>
          <a:ext cx="1327548" cy="5077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1979413</xdr:colOff>
      <xdr:row>6</xdr:row>
      <xdr:rowOff>26392</xdr:rowOff>
    </xdr:from>
    <xdr:to>
      <xdr:col>3</xdr:col>
      <xdr:colOff>373261</xdr:colOff>
      <xdr:row>8</xdr:row>
      <xdr:rowOff>178571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D71F728-DA1F-A745-B770-0BB874E50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1513" y="1029692"/>
          <a:ext cx="1327548" cy="50777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1979413</xdr:colOff>
      <xdr:row>6</xdr:row>
      <xdr:rowOff>26392</xdr:rowOff>
    </xdr:from>
    <xdr:to>
      <xdr:col>3</xdr:col>
      <xdr:colOff>373261</xdr:colOff>
      <xdr:row>8</xdr:row>
      <xdr:rowOff>178571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432CE8A-6A1F-AA49-B144-B634D8162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1513" y="1029692"/>
          <a:ext cx="1327548" cy="50777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1979413</xdr:colOff>
      <xdr:row>6</xdr:row>
      <xdr:rowOff>26392</xdr:rowOff>
    </xdr:from>
    <xdr:to>
      <xdr:col>3</xdr:col>
      <xdr:colOff>373261</xdr:colOff>
      <xdr:row>8</xdr:row>
      <xdr:rowOff>178571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2B49468-2271-3546-865C-3F465B928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1513" y="1029692"/>
          <a:ext cx="1327548" cy="507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62"/>
  <sheetViews>
    <sheetView showGridLines="0" topLeftCell="A2" zoomScale="160" zoomScaleNormal="160" workbookViewId="0">
      <selection activeCell="A28" sqref="A28:G28"/>
    </sheetView>
  </sheetViews>
  <sheetFormatPr baseColWidth="10" defaultRowHeight="15" customHeight="1" x14ac:dyDescent="0.15"/>
  <cols>
    <col min="1" max="6" width="10" style="74" customWidth="1"/>
    <col min="7" max="7" width="18.83203125" style="74" customWidth="1"/>
    <col min="8" max="11" width="10" style="74" customWidth="1"/>
    <col min="12" max="1024" width="13.33203125" style="74" customWidth="1"/>
    <col min="1025" max="16384" width="10.83203125" style="86"/>
  </cols>
  <sheetData>
    <row r="1" spans="1:7" ht="14.25" hidden="1" customHeight="1" x14ac:dyDescent="0.15"/>
    <row r="2" spans="1:7" ht="14.25" customHeight="1" x14ac:dyDescent="0.15"/>
    <row r="3" spans="1:7" ht="87" customHeight="1" x14ac:dyDescent="0.15"/>
    <row r="4" spans="1:7" ht="44" customHeight="1" x14ac:dyDescent="0.15">
      <c r="A4" s="73" t="s">
        <v>0</v>
      </c>
      <c r="B4" s="73"/>
      <c r="C4" s="73"/>
      <c r="D4" s="73"/>
      <c r="E4" s="73"/>
      <c r="F4" s="73"/>
      <c r="G4" s="73"/>
    </row>
    <row r="5" spans="1:7" ht="14.25" customHeight="1" x14ac:dyDescent="0.15">
      <c r="E5" s="75"/>
      <c r="F5" s="75"/>
    </row>
    <row r="6" spans="1:7" ht="14.25" customHeight="1" x14ac:dyDescent="0.15">
      <c r="A6" s="76" t="s">
        <v>1</v>
      </c>
      <c r="B6" s="76"/>
      <c r="C6" s="76"/>
      <c r="D6" s="77"/>
      <c r="E6" s="77"/>
      <c r="F6" s="77"/>
      <c r="G6" s="77"/>
    </row>
    <row r="7" spans="1:7" ht="14.25" customHeight="1" x14ac:dyDescent="0.15">
      <c r="A7" s="76"/>
      <c r="B7" s="76"/>
      <c r="C7" s="76"/>
      <c r="D7" s="77"/>
      <c r="E7" s="77"/>
      <c r="F7" s="77"/>
      <c r="G7" s="77"/>
    </row>
    <row r="8" spans="1:7" ht="14.25" customHeight="1" x14ac:dyDescent="0.15">
      <c r="E8" s="75"/>
      <c r="F8" s="75"/>
    </row>
    <row r="9" spans="1:7" ht="14.25" customHeight="1" x14ac:dyDescent="0.15">
      <c r="A9" s="76" t="s">
        <v>104</v>
      </c>
      <c r="B9" s="76"/>
      <c r="C9" s="78"/>
      <c r="D9" s="79"/>
      <c r="E9" s="80"/>
      <c r="F9" s="80"/>
      <c r="G9" s="81"/>
    </row>
    <row r="10" spans="1:7" ht="14.25" customHeight="1" x14ac:dyDescent="0.15">
      <c r="A10" s="76"/>
      <c r="B10" s="76"/>
      <c r="C10" s="78"/>
      <c r="D10" s="82"/>
      <c r="E10" s="83"/>
      <c r="F10" s="83"/>
      <c r="G10" s="84"/>
    </row>
    <row r="11" spans="1:7" ht="14.25" customHeight="1" x14ac:dyDescent="0.15">
      <c r="E11" s="75"/>
      <c r="F11" s="75"/>
    </row>
    <row r="12" spans="1:7" ht="14.25" customHeight="1" x14ac:dyDescent="0.15">
      <c r="A12" s="87"/>
      <c r="B12" s="87"/>
      <c r="C12" s="87"/>
      <c r="D12" s="87"/>
      <c r="E12" s="87"/>
      <c r="F12" s="87"/>
      <c r="G12" s="87"/>
    </row>
    <row r="13" spans="1:7" ht="14.25" customHeight="1" x14ac:dyDescent="0.15"/>
    <row r="14" spans="1:7" ht="19" customHeight="1" x14ac:dyDescent="0.15">
      <c r="A14" s="88" t="s">
        <v>3</v>
      </c>
      <c r="B14" s="88"/>
      <c r="C14" s="89"/>
      <c r="D14" s="89"/>
      <c r="E14" s="89"/>
      <c r="F14" s="77" t="s">
        <v>106</v>
      </c>
      <c r="G14" s="77"/>
    </row>
    <row r="15" spans="1:7" ht="19" customHeight="1" x14ac:dyDescent="0.15">
      <c r="A15" s="88" t="s">
        <v>4</v>
      </c>
      <c r="B15" s="88"/>
      <c r="C15" s="89"/>
      <c r="D15" s="89"/>
      <c r="E15" s="89"/>
      <c r="F15" s="77"/>
      <c r="G15" s="77"/>
    </row>
    <row r="16" spans="1:7" ht="19" customHeight="1" x14ac:dyDescent="0.15">
      <c r="A16" s="88" t="s">
        <v>5</v>
      </c>
      <c r="B16" s="88"/>
      <c r="C16" s="90"/>
      <c r="D16" s="90"/>
      <c r="E16" s="90"/>
      <c r="F16" s="77"/>
      <c r="G16" s="77"/>
    </row>
    <row r="17" spans="1:7" ht="19" customHeight="1" x14ac:dyDescent="0.15">
      <c r="A17" s="88" t="s">
        <v>6</v>
      </c>
      <c r="B17" s="88"/>
      <c r="C17" s="89"/>
      <c r="D17" s="89"/>
      <c r="E17" s="89"/>
      <c r="F17" s="77"/>
      <c r="G17" s="77"/>
    </row>
    <row r="18" spans="1:7" ht="19" customHeight="1" x14ac:dyDescent="0.15">
      <c r="A18" s="88" t="s">
        <v>7</v>
      </c>
      <c r="B18" s="88"/>
      <c r="C18" s="89"/>
      <c r="D18" s="89"/>
      <c r="E18" s="89"/>
      <c r="F18" s="77"/>
      <c r="G18" s="77"/>
    </row>
    <row r="19" spans="1:7" ht="19" customHeight="1" x14ac:dyDescent="0.15">
      <c r="A19" s="91" t="s">
        <v>8</v>
      </c>
      <c r="B19" s="91"/>
      <c r="C19" s="92"/>
      <c r="D19" s="92"/>
      <c r="E19" s="92"/>
      <c r="F19" s="77"/>
      <c r="G19" s="77"/>
    </row>
    <row r="20" spans="1:7" ht="19" customHeight="1" x14ac:dyDescent="0.15">
      <c r="A20" s="93"/>
      <c r="B20" s="93"/>
      <c r="C20" s="94"/>
      <c r="D20" s="94"/>
      <c r="E20" s="94"/>
      <c r="F20" s="77"/>
      <c r="G20" s="77"/>
    </row>
    <row r="21" spans="1:7" ht="19" customHeight="1" x14ac:dyDescent="0.15">
      <c r="A21" s="93"/>
      <c r="B21" s="93"/>
      <c r="C21" s="94"/>
      <c r="D21" s="94"/>
      <c r="E21" s="94"/>
      <c r="F21" s="77"/>
      <c r="G21" s="77"/>
    </row>
    <row r="22" spans="1:7" ht="19" customHeight="1" x14ac:dyDescent="0.15">
      <c r="A22" s="88" t="s">
        <v>9</v>
      </c>
      <c r="B22" s="88"/>
      <c r="C22" s="89"/>
      <c r="D22" s="89"/>
      <c r="E22" s="89"/>
      <c r="F22" s="94"/>
      <c r="G22" s="94"/>
    </row>
    <row r="23" spans="1:7" ht="19" customHeight="1" x14ac:dyDescent="0.15">
      <c r="A23" s="88" t="s">
        <v>10</v>
      </c>
      <c r="B23" s="88"/>
      <c r="C23" s="89"/>
      <c r="D23" s="89"/>
      <c r="E23" s="89"/>
      <c r="F23" s="94"/>
      <c r="G23" s="94"/>
    </row>
    <row r="24" spans="1:7" ht="19" customHeight="1" x14ac:dyDescent="0.15">
      <c r="A24" s="95" t="s">
        <v>7</v>
      </c>
      <c r="B24" s="95"/>
      <c r="C24" s="96"/>
      <c r="D24" s="96"/>
      <c r="E24" s="96"/>
      <c r="F24" s="94"/>
      <c r="G24" s="94"/>
    </row>
    <row r="25" spans="1:7" ht="14.25" customHeight="1" x14ac:dyDescent="0.15">
      <c r="A25" s="93"/>
      <c r="B25" s="93"/>
      <c r="C25" s="94"/>
      <c r="D25" s="94"/>
      <c r="E25" s="94"/>
      <c r="F25" s="94"/>
      <c r="G25" s="94"/>
    </row>
    <row r="26" spans="1:7" ht="14.25" customHeight="1" x14ac:dyDescent="0.15">
      <c r="A26" s="93"/>
      <c r="B26" s="93"/>
      <c r="C26" s="94"/>
      <c r="D26" s="94"/>
      <c r="E26" s="94"/>
      <c r="F26" s="94"/>
      <c r="G26" s="94"/>
    </row>
    <row r="27" spans="1:7" ht="93" customHeight="1" x14ac:dyDescent="0.15">
      <c r="A27" s="93"/>
      <c r="B27" s="93"/>
      <c r="C27" s="94"/>
      <c r="D27" s="94"/>
      <c r="E27" s="94"/>
      <c r="F27" s="94"/>
      <c r="G27" s="94"/>
    </row>
    <row r="28" spans="1:7" ht="45" customHeight="1" x14ac:dyDescent="0.15">
      <c r="A28" s="85" t="s">
        <v>107</v>
      </c>
      <c r="B28" s="85"/>
      <c r="C28" s="85"/>
      <c r="D28" s="85"/>
      <c r="E28" s="85"/>
      <c r="F28" s="85"/>
      <c r="G28" s="85"/>
    </row>
    <row r="29" spans="1:7" ht="14.25" customHeight="1" thickBot="1" x14ac:dyDescent="0.2">
      <c r="A29" s="97"/>
      <c r="B29" s="94"/>
      <c r="C29" s="94"/>
      <c r="D29" s="94"/>
      <c r="E29" s="94"/>
      <c r="F29" s="94"/>
      <c r="G29" s="94"/>
    </row>
    <row r="30" spans="1:7" ht="50" customHeight="1" x14ac:dyDescent="0.15">
      <c r="A30" s="98" t="s">
        <v>67</v>
      </c>
      <c r="B30" s="99"/>
      <c r="C30" s="99"/>
      <c r="D30" s="99"/>
      <c r="E30" s="99"/>
      <c r="F30" s="99"/>
      <c r="G30" s="100"/>
    </row>
    <row r="31" spans="1:7" ht="38" customHeight="1" x14ac:dyDescent="0.15">
      <c r="A31" s="101" t="s">
        <v>68</v>
      </c>
      <c r="B31" s="102"/>
      <c r="C31" s="102"/>
      <c r="D31" s="102"/>
      <c r="E31" s="102"/>
      <c r="F31" s="102"/>
      <c r="G31" s="103"/>
    </row>
    <row r="32" spans="1:7" ht="37" customHeight="1" x14ac:dyDescent="0.15">
      <c r="A32" s="101" t="s">
        <v>70</v>
      </c>
      <c r="B32" s="102"/>
      <c r="C32" s="102"/>
      <c r="D32" s="102"/>
      <c r="E32" s="102"/>
      <c r="F32" s="102"/>
      <c r="G32" s="103"/>
    </row>
    <row r="33" spans="1:7" ht="43" customHeight="1" x14ac:dyDescent="0.15">
      <c r="A33" s="101" t="s">
        <v>69</v>
      </c>
      <c r="B33" s="102"/>
      <c r="C33" s="102"/>
      <c r="D33" s="102"/>
      <c r="E33" s="102"/>
      <c r="F33" s="102"/>
      <c r="G33" s="103"/>
    </row>
    <row r="34" spans="1:7" ht="40" customHeight="1" x14ac:dyDescent="0.15">
      <c r="A34" s="101" t="s">
        <v>71</v>
      </c>
      <c r="B34" s="102"/>
      <c r="C34" s="102"/>
      <c r="D34" s="102"/>
      <c r="E34" s="102"/>
      <c r="F34" s="102"/>
      <c r="G34" s="103"/>
    </row>
    <row r="35" spans="1:7" ht="46" customHeight="1" x14ac:dyDescent="0.15">
      <c r="A35" s="101" t="s">
        <v>72</v>
      </c>
      <c r="B35" s="102"/>
      <c r="C35" s="102"/>
      <c r="D35" s="102"/>
      <c r="E35" s="102"/>
      <c r="F35" s="102"/>
      <c r="G35" s="103"/>
    </row>
    <row r="36" spans="1:7" ht="14.25" customHeight="1" x14ac:dyDescent="0.15">
      <c r="A36" s="104"/>
      <c r="B36" s="105"/>
      <c r="C36" s="105"/>
      <c r="D36" s="105"/>
      <c r="E36" s="105"/>
      <c r="F36" s="105"/>
      <c r="G36" s="106"/>
    </row>
    <row r="37" spans="1:7" ht="14.25" customHeight="1" x14ac:dyDescent="0.15">
      <c r="A37" s="104"/>
      <c r="B37" s="105"/>
      <c r="C37" s="105"/>
      <c r="D37" s="105"/>
      <c r="E37" s="105"/>
      <c r="F37" s="105"/>
      <c r="G37" s="106"/>
    </row>
    <row r="38" spans="1:7" ht="14.25" customHeight="1" x14ac:dyDescent="0.15">
      <c r="A38" s="104"/>
      <c r="B38" s="105"/>
      <c r="C38" s="105"/>
      <c r="D38" s="105"/>
      <c r="E38" s="105"/>
      <c r="F38" s="105"/>
      <c r="G38" s="106"/>
    </row>
    <row r="39" spans="1:7" ht="14.25" customHeight="1" x14ac:dyDescent="0.15">
      <c r="A39" s="104"/>
      <c r="B39" s="105"/>
      <c r="C39" s="105"/>
      <c r="D39" s="105"/>
      <c r="E39" s="105"/>
      <c r="F39" s="105"/>
      <c r="G39" s="106"/>
    </row>
    <row r="40" spans="1:7" ht="14.25" customHeight="1" x14ac:dyDescent="0.15">
      <c r="A40" s="104"/>
      <c r="B40" s="105"/>
      <c r="C40" s="105"/>
      <c r="D40" s="105"/>
      <c r="E40" s="105"/>
      <c r="F40" s="105"/>
      <c r="G40" s="106"/>
    </row>
    <row r="41" spans="1:7" ht="14.25" customHeight="1" x14ac:dyDescent="0.15">
      <c r="A41" s="104"/>
      <c r="B41" s="105"/>
      <c r="C41" s="105"/>
      <c r="D41" s="105"/>
      <c r="E41" s="105"/>
      <c r="F41" s="105"/>
      <c r="G41" s="106"/>
    </row>
    <row r="42" spans="1:7" ht="14.25" customHeight="1" x14ac:dyDescent="0.15">
      <c r="A42" s="104"/>
      <c r="B42" s="105"/>
      <c r="C42" s="105"/>
      <c r="D42" s="105"/>
      <c r="E42" s="105"/>
      <c r="F42" s="105"/>
      <c r="G42" s="106"/>
    </row>
    <row r="43" spans="1:7" ht="14.25" customHeight="1" x14ac:dyDescent="0.15">
      <c r="A43" s="104"/>
      <c r="B43" s="105"/>
      <c r="C43" s="105"/>
      <c r="D43" s="105"/>
      <c r="E43" s="105"/>
      <c r="F43" s="105"/>
      <c r="G43" s="106"/>
    </row>
    <row r="44" spans="1:7" ht="14.25" customHeight="1" thickBot="1" x14ac:dyDescent="0.2">
      <c r="A44" s="107"/>
      <c r="B44" s="108"/>
      <c r="C44" s="108"/>
      <c r="D44" s="108"/>
      <c r="E44" s="108"/>
      <c r="F44" s="108"/>
      <c r="G44" s="109"/>
    </row>
    <row r="45" spans="1:7" ht="14.25" customHeight="1" x14ac:dyDescent="0.15"/>
    <row r="46" spans="1:7" ht="14.25" customHeight="1" x14ac:dyDescent="0.15"/>
    <row r="47" spans="1:7" ht="14.25" customHeight="1" x14ac:dyDescent="0.15"/>
    <row r="48" spans="1:7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</sheetData>
  <mergeCells count="26">
    <mergeCell ref="A22:B22"/>
    <mergeCell ref="C22:E22"/>
    <mergeCell ref="A23:B23"/>
    <mergeCell ref="C23:E23"/>
    <mergeCell ref="A24:B24"/>
    <mergeCell ref="C24:E24"/>
    <mergeCell ref="A28:G28"/>
    <mergeCell ref="A12:G12"/>
    <mergeCell ref="A14:B14"/>
    <mergeCell ref="C14:E14"/>
    <mergeCell ref="F14:G21"/>
    <mergeCell ref="A15:B15"/>
    <mergeCell ref="C15:E15"/>
    <mergeCell ref="A16:B16"/>
    <mergeCell ref="C16:E16"/>
    <mergeCell ref="A17:B17"/>
    <mergeCell ref="C17:E17"/>
    <mergeCell ref="A18:B18"/>
    <mergeCell ref="C18:E18"/>
    <mergeCell ref="A19:B19"/>
    <mergeCell ref="C19:E19"/>
    <mergeCell ref="A4:G4"/>
    <mergeCell ref="A6:C7"/>
    <mergeCell ref="D6:G7"/>
    <mergeCell ref="A9:C10"/>
    <mergeCell ref="D9:G10"/>
  </mergeCells>
  <pageMargins left="0.7" right="0.7" top="1.1811023622047245" bottom="1.1811023622047245" header="0.78740157480314954" footer="0.78740157480314954"/>
  <pageSetup paperSize="0" fitToWidth="0" fitToHeight="0" orientation="portrait" horizontalDpi="0" verticalDpi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52923-E024-9548-A5FD-C0D1502BE269}">
  <dimension ref="A1:AMH118"/>
  <sheetViews>
    <sheetView showGridLines="0" topLeftCell="A33" zoomScale="256" zoomScaleNormal="256" workbookViewId="0">
      <selection activeCell="C49" sqref="C49:C57"/>
    </sheetView>
  </sheetViews>
  <sheetFormatPr baseColWidth="10" defaultRowHeight="15" customHeight="1" x14ac:dyDescent="0.15"/>
  <cols>
    <col min="1" max="1" width="15.6640625" style="11" customWidth="1"/>
    <col min="2" max="2" width="14.1640625" style="11" customWidth="1"/>
    <col min="3" max="3" width="12.5" style="11" customWidth="1"/>
    <col min="4" max="4" width="14.6640625" style="45" customWidth="1"/>
    <col min="5" max="5" width="14" style="11" customWidth="1"/>
    <col min="6" max="9" width="10" style="11" customWidth="1"/>
    <col min="10" max="1022" width="13.33203125" style="11" customWidth="1"/>
    <col min="1023" max="16384" width="10.83203125" style="4"/>
  </cols>
  <sheetData>
    <row r="1" spans="1:5" ht="14.25" customHeight="1" x14ac:dyDescent="0.15">
      <c r="D1" s="36"/>
    </row>
    <row r="2" spans="1:5" ht="14.25" customHeight="1" x14ac:dyDescent="0.15">
      <c r="A2" s="60" t="s">
        <v>105</v>
      </c>
      <c r="B2" s="60"/>
      <c r="C2" s="51"/>
      <c r="D2" s="52"/>
      <c r="E2" s="53"/>
    </row>
    <row r="3" spans="1:5" ht="5" customHeight="1" x14ac:dyDescent="0.15">
      <c r="A3" s="60"/>
      <c r="B3" s="60"/>
      <c r="C3" s="54"/>
      <c r="D3" s="55"/>
      <c r="E3" s="56"/>
    </row>
    <row r="4" spans="1:5" ht="14.25" customHeight="1" x14ac:dyDescent="0.15">
      <c r="D4" s="36"/>
    </row>
    <row r="5" spans="1:5" ht="14.25" customHeight="1" x14ac:dyDescent="0.15">
      <c r="A5" s="60" t="s">
        <v>104</v>
      </c>
      <c r="B5" s="61"/>
      <c r="C5" s="57"/>
      <c r="D5" s="57"/>
      <c r="E5" s="57"/>
    </row>
    <row r="6" spans="1:5" ht="4" customHeight="1" x14ac:dyDescent="0.15">
      <c r="A6" s="60"/>
      <c r="B6" s="61"/>
      <c r="C6" s="57"/>
      <c r="D6" s="57"/>
      <c r="E6" s="57"/>
    </row>
    <row r="7" spans="1:5" ht="14.25" customHeight="1" x14ac:dyDescent="0.15">
      <c r="D7" s="36"/>
    </row>
    <row r="8" spans="1:5" ht="14.25" customHeight="1" x14ac:dyDescent="0.15">
      <c r="A8" s="8"/>
      <c r="B8" s="8"/>
      <c r="C8" s="8"/>
      <c r="D8" s="8"/>
      <c r="E8" s="8"/>
    </row>
    <row r="9" spans="1:5" ht="17" customHeight="1" thickBot="1" x14ac:dyDescent="0.2">
      <c r="D9" s="36"/>
    </row>
    <row r="10" spans="1:5" ht="14.25" customHeight="1" x14ac:dyDescent="0.15">
      <c r="A10" s="62" t="s">
        <v>12</v>
      </c>
      <c r="B10" s="63"/>
      <c r="C10" s="64" t="s">
        <v>81</v>
      </c>
      <c r="D10" s="65" t="s">
        <v>13</v>
      </c>
      <c r="E10" s="66"/>
    </row>
    <row r="11" spans="1:5" ht="14.25" customHeight="1" thickBot="1" x14ac:dyDescent="0.2">
      <c r="A11" s="67"/>
      <c r="B11" s="68"/>
      <c r="C11" s="69"/>
      <c r="D11" s="70" t="s">
        <v>14</v>
      </c>
      <c r="E11" s="71" t="s">
        <v>15</v>
      </c>
    </row>
    <row r="12" spans="1:5" ht="14.25" customHeight="1" x14ac:dyDescent="0.15">
      <c r="A12" s="58" t="s">
        <v>94</v>
      </c>
      <c r="B12" s="59"/>
      <c r="C12" s="13"/>
      <c r="D12" s="37"/>
      <c r="E12" s="14"/>
    </row>
    <row r="13" spans="1:5" ht="14.25" customHeight="1" x14ac:dyDescent="0.15">
      <c r="A13" s="15" t="s">
        <v>73</v>
      </c>
      <c r="B13" s="15"/>
      <c r="C13" s="16"/>
      <c r="D13" s="38">
        <v>13.9</v>
      </c>
      <c r="E13" s="12">
        <f>D13*C13</f>
        <v>0</v>
      </c>
    </row>
    <row r="14" spans="1:5" ht="14.25" customHeight="1" x14ac:dyDescent="0.15">
      <c r="A14" s="47" t="s">
        <v>85</v>
      </c>
      <c r="B14" s="47"/>
      <c r="C14" s="16"/>
      <c r="D14" s="38">
        <v>12.9</v>
      </c>
      <c r="E14" s="12">
        <f t="shared" ref="E14:E70" si="0">D14*C14</f>
        <v>0</v>
      </c>
    </row>
    <row r="15" spans="1:5" ht="14.25" customHeight="1" x14ac:dyDescent="0.15">
      <c r="A15" s="17"/>
      <c r="B15" s="17"/>
      <c r="C15" s="16"/>
      <c r="D15" s="38">
        <v>6.9</v>
      </c>
      <c r="E15" s="12">
        <f t="shared" si="0"/>
        <v>0</v>
      </c>
    </row>
    <row r="16" spans="1:5" ht="14.25" customHeight="1" x14ac:dyDescent="0.15">
      <c r="A16" s="17" t="s">
        <v>16</v>
      </c>
      <c r="B16" s="17"/>
      <c r="C16" s="16"/>
      <c r="D16" s="38">
        <v>6.9</v>
      </c>
      <c r="E16" s="12">
        <f t="shared" si="0"/>
        <v>0</v>
      </c>
    </row>
    <row r="17" spans="1:6" ht="14.25" customHeight="1" x14ac:dyDescent="0.15">
      <c r="A17" s="47" t="s">
        <v>86</v>
      </c>
      <c r="B17" s="47"/>
      <c r="C17" s="14"/>
      <c r="D17" s="25">
        <v>12</v>
      </c>
      <c r="E17" s="12">
        <f t="shared" si="0"/>
        <v>0</v>
      </c>
    </row>
    <row r="18" spans="1:6" ht="14.25" customHeight="1" x14ac:dyDescent="0.15">
      <c r="A18" s="10" t="s">
        <v>87</v>
      </c>
      <c r="B18" s="10"/>
      <c r="C18" s="14"/>
      <c r="D18" s="25">
        <v>4.75</v>
      </c>
      <c r="E18" s="12">
        <f t="shared" si="0"/>
        <v>0</v>
      </c>
    </row>
    <row r="19" spans="1:6" ht="14.25" customHeight="1" x14ac:dyDescent="0.15">
      <c r="A19" s="18" t="s">
        <v>17</v>
      </c>
      <c r="B19" s="18"/>
      <c r="C19" s="14"/>
      <c r="D19" s="25">
        <v>4.25</v>
      </c>
      <c r="E19" s="12">
        <f t="shared" si="0"/>
        <v>0</v>
      </c>
    </row>
    <row r="20" spans="1:6" ht="14.25" customHeight="1" x14ac:dyDescent="0.15">
      <c r="A20" s="18"/>
      <c r="B20" s="18"/>
      <c r="C20" s="14"/>
      <c r="D20" s="25">
        <v>5.9</v>
      </c>
      <c r="E20" s="12">
        <f t="shared" si="0"/>
        <v>0</v>
      </c>
    </row>
    <row r="21" spans="1:6" ht="14.25" customHeight="1" x14ac:dyDescent="0.15">
      <c r="A21" s="19" t="s">
        <v>95</v>
      </c>
      <c r="B21" s="19"/>
      <c r="C21" s="14"/>
      <c r="D21" s="39"/>
      <c r="E21" s="12"/>
    </row>
    <row r="22" spans="1:6" ht="14.25" customHeight="1" x14ac:dyDescent="0.15">
      <c r="A22" s="18" t="s">
        <v>74</v>
      </c>
      <c r="B22" s="18"/>
      <c r="C22" s="14"/>
      <c r="D22" s="25">
        <v>6.9</v>
      </c>
      <c r="E22" s="12">
        <f t="shared" si="0"/>
        <v>0</v>
      </c>
    </row>
    <row r="23" spans="1:6" ht="14.25" customHeight="1" x14ac:dyDescent="0.15">
      <c r="A23" s="18" t="s">
        <v>18</v>
      </c>
      <c r="B23" s="18"/>
      <c r="C23" s="14"/>
      <c r="D23" s="25">
        <v>1.64</v>
      </c>
      <c r="E23" s="12">
        <f t="shared" si="0"/>
        <v>0</v>
      </c>
    </row>
    <row r="24" spans="1:6" ht="14.25" customHeight="1" x14ac:dyDescent="0.15">
      <c r="A24" s="18" t="s">
        <v>19</v>
      </c>
      <c r="B24" s="18"/>
      <c r="C24" s="14"/>
      <c r="D24" s="25">
        <v>0.13</v>
      </c>
      <c r="E24" s="12">
        <f t="shared" si="0"/>
        <v>0</v>
      </c>
    </row>
    <row r="25" spans="1:6" ht="14.25" customHeight="1" x14ac:dyDescent="0.15">
      <c r="A25" s="20" t="s">
        <v>88</v>
      </c>
      <c r="B25" s="20"/>
      <c r="C25" s="14"/>
      <c r="D25" s="25"/>
      <c r="E25" s="12">
        <f t="shared" si="0"/>
        <v>0</v>
      </c>
    </row>
    <row r="26" spans="1:6" ht="14.25" customHeight="1" x14ac:dyDescent="0.15">
      <c r="A26" s="18" t="s">
        <v>20</v>
      </c>
      <c r="B26" s="18"/>
      <c r="C26" s="14"/>
      <c r="D26" s="25">
        <v>0.98</v>
      </c>
      <c r="E26" s="12">
        <f t="shared" si="0"/>
        <v>0</v>
      </c>
    </row>
    <row r="27" spans="1:6" ht="14.25" customHeight="1" x14ac:dyDescent="0.15">
      <c r="A27" s="18" t="s">
        <v>21</v>
      </c>
      <c r="B27" s="18"/>
      <c r="C27" s="14"/>
      <c r="D27" s="25">
        <v>2.99</v>
      </c>
      <c r="E27" s="12">
        <f t="shared" si="0"/>
        <v>0</v>
      </c>
    </row>
    <row r="28" spans="1:6" ht="14.25" customHeight="1" x14ac:dyDescent="0.15">
      <c r="A28" s="20" t="s">
        <v>22</v>
      </c>
      <c r="B28" s="20"/>
      <c r="C28" s="14"/>
      <c r="D28" s="25">
        <v>2.95</v>
      </c>
      <c r="E28" s="12">
        <f t="shared" si="0"/>
        <v>0</v>
      </c>
    </row>
    <row r="29" spans="1:6" ht="14.25" customHeight="1" x14ac:dyDescent="0.15">
      <c r="A29" s="18" t="s">
        <v>89</v>
      </c>
      <c r="B29" s="18"/>
      <c r="C29" s="14"/>
      <c r="D29" s="25"/>
      <c r="E29" s="12">
        <f t="shared" si="0"/>
        <v>0</v>
      </c>
      <c r="F29" s="21"/>
    </row>
    <row r="30" spans="1:6" ht="14.25" customHeight="1" x14ac:dyDescent="0.15">
      <c r="A30" s="10" t="s">
        <v>23</v>
      </c>
      <c r="B30" s="10"/>
      <c r="C30" s="14"/>
      <c r="D30" s="25">
        <v>1.6</v>
      </c>
      <c r="E30" s="12">
        <f t="shared" si="0"/>
        <v>0</v>
      </c>
    </row>
    <row r="31" spans="1:6" ht="14.25" customHeight="1" x14ac:dyDescent="0.15">
      <c r="A31" s="18" t="s">
        <v>24</v>
      </c>
      <c r="B31" s="18"/>
      <c r="C31" s="14"/>
      <c r="D31" s="39">
        <v>0.31</v>
      </c>
      <c r="E31" s="12">
        <f t="shared" si="0"/>
        <v>0</v>
      </c>
    </row>
    <row r="32" spans="1:6" ht="14.25" customHeight="1" x14ac:dyDescent="0.15">
      <c r="A32" s="46" t="s">
        <v>109</v>
      </c>
      <c r="B32" s="46"/>
      <c r="C32" s="14"/>
      <c r="D32" s="39">
        <v>2.2000000000000002</v>
      </c>
      <c r="E32" s="12">
        <f t="shared" si="0"/>
        <v>0</v>
      </c>
    </row>
    <row r="33" spans="1:7" ht="14.25" customHeight="1" x14ac:dyDescent="0.15">
      <c r="A33" s="18" t="s">
        <v>25</v>
      </c>
      <c r="B33" s="18"/>
      <c r="C33" s="14"/>
      <c r="D33" s="39">
        <v>0.41</v>
      </c>
      <c r="E33" s="12">
        <f t="shared" si="0"/>
        <v>0</v>
      </c>
    </row>
    <row r="34" spans="1:7" ht="14.25" customHeight="1" x14ac:dyDescent="0.15">
      <c r="A34" s="47" t="s">
        <v>103</v>
      </c>
      <c r="B34" s="47"/>
      <c r="C34" s="14"/>
      <c r="D34" s="25">
        <v>1.75</v>
      </c>
      <c r="E34" s="12">
        <f t="shared" si="0"/>
        <v>0</v>
      </c>
    </row>
    <row r="35" spans="1:7" ht="14.25" customHeight="1" x14ac:dyDescent="0.15">
      <c r="A35" s="47" t="s">
        <v>102</v>
      </c>
      <c r="B35" s="47"/>
      <c r="C35" s="14"/>
      <c r="D35" s="25">
        <v>5.8</v>
      </c>
      <c r="E35" s="12">
        <f t="shared" si="0"/>
        <v>0</v>
      </c>
    </row>
    <row r="36" spans="1:7" ht="14.25" customHeight="1" x14ac:dyDescent="0.15">
      <c r="A36" s="22" t="s">
        <v>96</v>
      </c>
      <c r="B36" s="22"/>
      <c r="C36" s="14"/>
      <c r="D36" s="25"/>
      <c r="E36" s="12"/>
    </row>
    <row r="37" spans="1:7" ht="14.25" customHeight="1" x14ac:dyDescent="0.15">
      <c r="A37" s="18" t="s">
        <v>27</v>
      </c>
      <c r="B37" s="18"/>
      <c r="C37" s="14"/>
      <c r="D37" s="25">
        <v>8.9</v>
      </c>
      <c r="E37" s="12">
        <f t="shared" si="0"/>
        <v>0</v>
      </c>
    </row>
    <row r="38" spans="1:7" ht="14.25" customHeight="1" x14ac:dyDescent="0.15">
      <c r="A38" s="18" t="s">
        <v>28</v>
      </c>
      <c r="B38" s="18"/>
      <c r="C38" s="14"/>
      <c r="D38" s="25">
        <v>7.79</v>
      </c>
      <c r="E38" s="12">
        <f t="shared" si="0"/>
        <v>0</v>
      </c>
    </row>
    <row r="39" spans="1:7" ht="14.25" customHeight="1" x14ac:dyDescent="0.15">
      <c r="A39" s="18" t="s">
        <v>26</v>
      </c>
      <c r="B39" s="18"/>
      <c r="C39" s="14"/>
      <c r="D39" s="25">
        <v>23</v>
      </c>
      <c r="E39" s="12">
        <f t="shared" ref="E39" si="1">D39*C39</f>
        <v>0</v>
      </c>
    </row>
    <row r="40" spans="1:7" ht="14.25" customHeight="1" x14ac:dyDescent="0.15">
      <c r="A40" s="18" t="s">
        <v>75</v>
      </c>
      <c r="B40" s="18"/>
      <c r="C40" s="14"/>
      <c r="D40" s="40">
        <v>23.85</v>
      </c>
      <c r="E40" s="12">
        <f t="shared" si="0"/>
        <v>0</v>
      </c>
    </row>
    <row r="41" spans="1:7" ht="14.25" customHeight="1" x14ac:dyDescent="0.15">
      <c r="A41" s="18" t="s">
        <v>29</v>
      </c>
      <c r="B41" s="18"/>
      <c r="C41" s="14"/>
      <c r="D41" s="39">
        <v>3.5</v>
      </c>
      <c r="E41" s="12">
        <f t="shared" si="0"/>
        <v>0</v>
      </c>
    </row>
    <row r="42" spans="1:7" ht="14.25" customHeight="1" x14ac:dyDescent="0.15">
      <c r="A42" s="18" t="s">
        <v>30</v>
      </c>
      <c r="B42" s="18"/>
      <c r="C42" s="14"/>
      <c r="D42" s="41">
        <v>20.64</v>
      </c>
      <c r="E42" s="12">
        <f t="shared" si="0"/>
        <v>0</v>
      </c>
    </row>
    <row r="43" spans="1:7" ht="14.25" customHeight="1" x14ac:dyDescent="0.15">
      <c r="A43" s="18" t="s">
        <v>80</v>
      </c>
      <c r="B43" s="18"/>
      <c r="C43" s="14"/>
      <c r="D43" s="42">
        <v>0.1</v>
      </c>
      <c r="E43" s="12">
        <f t="shared" si="0"/>
        <v>0</v>
      </c>
      <c r="G43" s="23"/>
    </row>
    <row r="44" spans="1:7" ht="14.25" customHeight="1" x14ac:dyDescent="0.15">
      <c r="A44" s="10" t="s">
        <v>82</v>
      </c>
      <c r="B44" s="10"/>
      <c r="C44" s="14"/>
      <c r="D44" s="42">
        <v>0.2</v>
      </c>
      <c r="E44" s="12">
        <f t="shared" si="0"/>
        <v>0</v>
      </c>
    </row>
    <row r="45" spans="1:7" ht="14.25" customHeight="1" x14ac:dyDescent="0.15">
      <c r="A45" s="22" t="s">
        <v>99</v>
      </c>
      <c r="B45" s="22"/>
      <c r="C45" s="14"/>
      <c r="D45" s="25"/>
      <c r="E45" s="12"/>
    </row>
    <row r="46" spans="1:7" ht="14.25" customHeight="1" x14ac:dyDescent="0.15">
      <c r="A46" s="18" t="s">
        <v>41</v>
      </c>
      <c r="B46" s="18"/>
      <c r="C46" s="14"/>
      <c r="D46" s="25">
        <v>18.559999999999999</v>
      </c>
      <c r="E46" s="12">
        <f t="shared" si="0"/>
        <v>0</v>
      </c>
    </row>
    <row r="47" spans="1:7" ht="14.25" customHeight="1" x14ac:dyDescent="0.15">
      <c r="A47" s="18" t="s">
        <v>31</v>
      </c>
      <c r="B47" s="18"/>
      <c r="C47" s="14"/>
      <c r="D47" s="25">
        <v>19</v>
      </c>
      <c r="E47" s="12">
        <f t="shared" si="0"/>
        <v>0</v>
      </c>
    </row>
    <row r="48" spans="1:7" ht="14.25" customHeight="1" x14ac:dyDescent="0.15">
      <c r="A48" s="17" t="s">
        <v>32</v>
      </c>
      <c r="B48" s="17"/>
      <c r="C48" s="14"/>
      <c r="D48" s="43">
        <v>24.97</v>
      </c>
      <c r="E48" s="12">
        <f t="shared" si="0"/>
        <v>0</v>
      </c>
    </row>
    <row r="49" spans="1:5" ht="14.25" customHeight="1" x14ac:dyDescent="0.15">
      <c r="A49" s="17" t="s">
        <v>33</v>
      </c>
      <c r="B49" s="17"/>
      <c r="C49" s="14"/>
      <c r="D49" s="25">
        <v>15.9</v>
      </c>
      <c r="E49" s="12">
        <f t="shared" si="0"/>
        <v>0</v>
      </c>
    </row>
    <row r="50" spans="1:5" ht="14.25" customHeight="1" x14ac:dyDescent="0.15">
      <c r="A50" s="17" t="s">
        <v>34</v>
      </c>
      <c r="B50" s="17"/>
      <c r="C50" s="14"/>
      <c r="D50" s="25">
        <v>3.5</v>
      </c>
      <c r="E50" s="12">
        <f t="shared" si="0"/>
        <v>0</v>
      </c>
    </row>
    <row r="51" spans="1:5" ht="14.25" customHeight="1" x14ac:dyDescent="0.15">
      <c r="A51" s="17" t="s">
        <v>91</v>
      </c>
      <c r="B51" s="17"/>
      <c r="C51" s="14"/>
      <c r="D51" s="25">
        <v>3.49</v>
      </c>
      <c r="E51" s="12">
        <f t="shared" si="0"/>
        <v>0</v>
      </c>
    </row>
    <row r="52" spans="1:5" ht="14.25" customHeight="1" x14ac:dyDescent="0.15">
      <c r="A52" s="48" t="s">
        <v>108</v>
      </c>
      <c r="B52" s="48"/>
      <c r="C52" s="14"/>
      <c r="D52" s="25">
        <v>25</v>
      </c>
      <c r="E52" s="12">
        <f t="shared" si="0"/>
        <v>0</v>
      </c>
    </row>
    <row r="53" spans="1:5" ht="14.25" customHeight="1" x14ac:dyDescent="0.15">
      <c r="A53" s="17" t="s">
        <v>35</v>
      </c>
      <c r="B53" s="17"/>
      <c r="C53" s="14"/>
      <c r="D53" s="25">
        <v>31.3</v>
      </c>
      <c r="E53" s="12">
        <f t="shared" si="0"/>
        <v>0</v>
      </c>
    </row>
    <row r="54" spans="1:5" ht="14.25" customHeight="1" x14ac:dyDescent="0.15">
      <c r="A54" s="17" t="s">
        <v>36</v>
      </c>
      <c r="B54" s="17"/>
      <c r="C54" s="14"/>
      <c r="D54" s="25">
        <v>2.94</v>
      </c>
      <c r="E54" s="12">
        <f t="shared" si="0"/>
        <v>0</v>
      </c>
    </row>
    <row r="55" spans="1:5" ht="14.25" customHeight="1" x14ac:dyDescent="0.15">
      <c r="A55" s="17" t="s">
        <v>37</v>
      </c>
      <c r="B55" s="17"/>
      <c r="C55" s="14"/>
      <c r="D55" s="25">
        <v>6.95</v>
      </c>
      <c r="E55" s="12">
        <f t="shared" si="0"/>
        <v>0</v>
      </c>
    </row>
    <row r="56" spans="1:5" ht="14.25" customHeight="1" x14ac:dyDescent="0.15">
      <c r="A56" s="17" t="s">
        <v>38</v>
      </c>
      <c r="B56" s="17"/>
      <c r="C56" s="14"/>
      <c r="D56" s="39">
        <v>1.1299999999999999</v>
      </c>
      <c r="E56" s="12">
        <f t="shared" si="0"/>
        <v>0</v>
      </c>
    </row>
    <row r="57" spans="1:5" ht="14.25" customHeight="1" x14ac:dyDescent="0.15">
      <c r="A57" s="24" t="s">
        <v>110</v>
      </c>
      <c r="B57" s="24"/>
      <c r="C57" s="14"/>
      <c r="D57" s="25">
        <v>79</v>
      </c>
      <c r="E57" s="12">
        <f t="shared" si="0"/>
        <v>0</v>
      </c>
    </row>
    <row r="58" spans="1:5" ht="14.25" customHeight="1" x14ac:dyDescent="0.15">
      <c r="A58" s="18" t="s">
        <v>39</v>
      </c>
      <c r="B58" s="18"/>
      <c r="C58" s="14"/>
      <c r="D58" s="25">
        <v>1.98</v>
      </c>
      <c r="E58" s="12">
        <f t="shared" si="0"/>
        <v>0</v>
      </c>
    </row>
    <row r="59" spans="1:5" ht="14.25" customHeight="1" x14ac:dyDescent="0.15">
      <c r="A59" s="17" t="s">
        <v>40</v>
      </c>
      <c r="B59" s="17"/>
      <c r="C59" s="14"/>
      <c r="D59" s="25">
        <v>6.03</v>
      </c>
      <c r="E59" s="12">
        <f t="shared" si="0"/>
        <v>0</v>
      </c>
    </row>
    <row r="60" spans="1:5" ht="14.25" customHeight="1" x14ac:dyDescent="0.15">
      <c r="A60" s="17" t="s">
        <v>100</v>
      </c>
      <c r="B60" s="17"/>
      <c r="C60" s="14"/>
      <c r="D60" s="25">
        <v>9.9</v>
      </c>
      <c r="E60" s="12">
        <f t="shared" si="0"/>
        <v>0</v>
      </c>
    </row>
    <row r="61" spans="1:5" ht="14.25" customHeight="1" x14ac:dyDescent="0.15">
      <c r="A61" s="20" t="s">
        <v>90</v>
      </c>
      <c r="B61" s="20"/>
      <c r="C61" s="14"/>
      <c r="D61" s="25"/>
      <c r="E61" s="12">
        <f t="shared" si="0"/>
        <v>0</v>
      </c>
    </row>
    <row r="62" spans="1:5" ht="14.25" customHeight="1" x14ac:dyDescent="0.15">
      <c r="A62" s="17" t="s">
        <v>42</v>
      </c>
      <c r="B62" s="17"/>
      <c r="C62" s="14"/>
      <c r="D62" s="25">
        <v>2.99</v>
      </c>
      <c r="E62" s="12">
        <f t="shared" si="0"/>
        <v>0</v>
      </c>
    </row>
    <row r="63" spans="1:5" ht="14.25" customHeight="1" x14ac:dyDescent="0.15">
      <c r="A63" s="17" t="s">
        <v>43</v>
      </c>
      <c r="B63" s="17"/>
      <c r="C63" s="14"/>
      <c r="D63" s="25">
        <v>3.22</v>
      </c>
      <c r="E63" s="12">
        <f t="shared" si="0"/>
        <v>0</v>
      </c>
    </row>
    <row r="64" spans="1:5" ht="14.25" customHeight="1" x14ac:dyDescent="0.15">
      <c r="A64" s="26" t="s">
        <v>44</v>
      </c>
      <c r="B64" s="26"/>
      <c r="C64" s="14"/>
      <c r="D64" s="25">
        <v>0.99</v>
      </c>
      <c r="E64" s="12">
        <f t="shared" si="0"/>
        <v>0</v>
      </c>
    </row>
    <row r="65" spans="1:5" ht="14.25" customHeight="1" x14ac:dyDescent="0.15">
      <c r="A65" s="27" t="s">
        <v>97</v>
      </c>
      <c r="B65" s="27"/>
      <c r="C65" s="28"/>
      <c r="D65" s="25"/>
      <c r="E65" s="12"/>
    </row>
    <row r="66" spans="1:5" ht="14.25" customHeight="1" x14ac:dyDescent="0.15">
      <c r="A66" s="8" t="s">
        <v>76</v>
      </c>
      <c r="B66" s="8"/>
      <c r="C66" s="14"/>
      <c r="D66" s="43">
        <v>23.1</v>
      </c>
      <c r="E66" s="12">
        <f t="shared" si="0"/>
        <v>0</v>
      </c>
    </row>
    <row r="67" spans="1:5" ht="14.25" customHeight="1" x14ac:dyDescent="0.15">
      <c r="A67" s="9" t="s">
        <v>45</v>
      </c>
      <c r="B67" s="9"/>
      <c r="C67" s="28"/>
      <c r="D67" s="43">
        <v>19.899999999999999</v>
      </c>
      <c r="E67" s="12">
        <f t="shared" si="0"/>
        <v>0</v>
      </c>
    </row>
    <row r="68" spans="1:5" ht="14.25" customHeight="1" x14ac:dyDescent="0.15">
      <c r="A68" s="29" t="s">
        <v>46</v>
      </c>
      <c r="B68" s="29"/>
      <c r="C68" s="14"/>
      <c r="D68" s="43">
        <v>3.19</v>
      </c>
      <c r="E68" s="12">
        <f t="shared" si="0"/>
        <v>0</v>
      </c>
    </row>
    <row r="69" spans="1:5" ht="14.25" customHeight="1" x14ac:dyDescent="0.15">
      <c r="A69" s="17" t="s">
        <v>77</v>
      </c>
      <c r="B69" s="17"/>
      <c r="C69" s="14"/>
      <c r="D69" s="43">
        <v>24.8</v>
      </c>
      <c r="E69" s="12">
        <f t="shared" si="0"/>
        <v>0</v>
      </c>
    </row>
    <row r="70" spans="1:5" ht="14.25" customHeight="1" x14ac:dyDescent="0.15">
      <c r="A70" s="49" t="s">
        <v>79</v>
      </c>
      <c r="B70" s="49"/>
      <c r="C70" s="14"/>
      <c r="D70" s="43">
        <v>11.33</v>
      </c>
      <c r="E70" s="12">
        <f t="shared" si="0"/>
        <v>0</v>
      </c>
    </row>
    <row r="71" spans="1:5" ht="14.25" customHeight="1" x14ac:dyDescent="0.15">
      <c r="A71" s="17" t="s">
        <v>78</v>
      </c>
      <c r="B71" s="17"/>
      <c r="C71" s="14"/>
      <c r="D71" s="43">
        <v>3.92</v>
      </c>
      <c r="E71" s="12">
        <f t="shared" ref="E71:E88" si="2">D71*C71</f>
        <v>0</v>
      </c>
    </row>
    <row r="72" spans="1:5" ht="14.25" customHeight="1" x14ac:dyDescent="0.15">
      <c r="A72" s="30" t="s">
        <v>101</v>
      </c>
      <c r="B72" s="31"/>
      <c r="C72" s="14"/>
      <c r="D72" s="43"/>
      <c r="E72" s="12"/>
    </row>
    <row r="73" spans="1:5" ht="14.25" customHeight="1" x14ac:dyDescent="0.15">
      <c r="A73" s="17" t="s">
        <v>47</v>
      </c>
      <c r="B73" s="17"/>
      <c r="C73" s="14"/>
      <c r="D73" s="43">
        <v>11.42</v>
      </c>
      <c r="E73" s="12">
        <f t="shared" si="2"/>
        <v>0</v>
      </c>
    </row>
    <row r="74" spans="1:5" ht="14.25" customHeight="1" x14ac:dyDescent="0.15">
      <c r="A74" s="17" t="s">
        <v>48</v>
      </c>
      <c r="B74" s="17"/>
      <c r="C74" s="14"/>
      <c r="D74" s="43">
        <v>2.5</v>
      </c>
      <c r="E74" s="12">
        <f t="shared" si="2"/>
        <v>0</v>
      </c>
    </row>
    <row r="75" spans="1:5" ht="14.25" customHeight="1" x14ac:dyDescent="0.15">
      <c r="A75" s="17" t="s">
        <v>49</v>
      </c>
      <c r="B75" s="17"/>
      <c r="C75" s="14"/>
      <c r="D75" s="43">
        <v>2.5</v>
      </c>
      <c r="E75" s="12">
        <f t="shared" si="2"/>
        <v>0</v>
      </c>
    </row>
    <row r="76" spans="1:5" ht="14.25" customHeight="1" x14ac:dyDescent="0.15">
      <c r="A76" s="17" t="s">
        <v>50</v>
      </c>
      <c r="B76" s="17"/>
      <c r="C76" s="14"/>
      <c r="D76" s="43">
        <v>17.27</v>
      </c>
      <c r="E76" s="12">
        <f t="shared" si="2"/>
        <v>0</v>
      </c>
    </row>
    <row r="77" spans="1:5" ht="14.25" customHeight="1" x14ac:dyDescent="0.15">
      <c r="A77" s="17" t="s">
        <v>51</v>
      </c>
      <c r="B77" s="17"/>
      <c r="C77" s="14"/>
      <c r="D77" s="43">
        <v>15.9333333333333</v>
      </c>
      <c r="E77" s="12">
        <f t="shared" si="2"/>
        <v>0</v>
      </c>
    </row>
    <row r="78" spans="1:5" ht="14.25" customHeight="1" x14ac:dyDescent="0.15">
      <c r="A78" s="30" t="s">
        <v>98</v>
      </c>
      <c r="B78" s="31"/>
      <c r="C78" s="14"/>
      <c r="D78" s="43"/>
      <c r="E78" s="12"/>
    </row>
    <row r="79" spans="1:5" ht="14.25" customHeight="1" x14ac:dyDescent="0.15">
      <c r="A79" s="17" t="s">
        <v>52</v>
      </c>
      <c r="B79" s="17"/>
      <c r="C79" s="14"/>
      <c r="D79" s="43">
        <v>0.76</v>
      </c>
      <c r="E79" s="12">
        <f t="shared" si="2"/>
        <v>0</v>
      </c>
    </row>
    <row r="80" spans="1:5" ht="14.25" customHeight="1" x14ac:dyDescent="0.15">
      <c r="A80" s="17" t="s">
        <v>53</v>
      </c>
      <c r="B80" s="17"/>
      <c r="C80" s="14"/>
      <c r="D80" s="43">
        <v>4.79</v>
      </c>
      <c r="E80" s="12">
        <f t="shared" si="2"/>
        <v>0</v>
      </c>
    </row>
    <row r="81" spans="1:6" ht="14.25" customHeight="1" x14ac:dyDescent="0.15">
      <c r="A81" s="17" t="s">
        <v>54</v>
      </c>
      <c r="B81" s="17"/>
      <c r="C81" s="14"/>
      <c r="D81" s="43">
        <v>9.76</v>
      </c>
      <c r="E81" s="12">
        <f t="shared" si="2"/>
        <v>0</v>
      </c>
    </row>
    <row r="82" spans="1:6" ht="14.25" customHeight="1" x14ac:dyDescent="0.15">
      <c r="A82" s="17" t="s">
        <v>55</v>
      </c>
      <c r="B82" s="17"/>
      <c r="C82" s="14"/>
      <c r="D82" s="25">
        <v>26.9</v>
      </c>
      <c r="E82" s="12">
        <f t="shared" si="2"/>
        <v>0</v>
      </c>
    </row>
    <row r="83" spans="1:6" ht="14.25" customHeight="1" x14ac:dyDescent="0.15">
      <c r="A83" s="50" t="s">
        <v>92</v>
      </c>
      <c r="B83" s="50"/>
      <c r="C83" s="14"/>
      <c r="D83" s="25">
        <v>6.9</v>
      </c>
      <c r="E83" s="12">
        <f t="shared" si="2"/>
        <v>0</v>
      </c>
    </row>
    <row r="84" spans="1:6" ht="14.25" customHeight="1" x14ac:dyDescent="0.15">
      <c r="A84" s="17" t="s">
        <v>93</v>
      </c>
      <c r="B84" s="17"/>
      <c r="C84" s="14"/>
      <c r="D84" s="39">
        <v>0.28999999999999998</v>
      </c>
      <c r="E84" s="12">
        <f t="shared" si="2"/>
        <v>0</v>
      </c>
    </row>
    <row r="85" spans="1:6" ht="14.25" customHeight="1" x14ac:dyDescent="0.15">
      <c r="A85" s="17" t="s">
        <v>56</v>
      </c>
      <c r="B85" s="17"/>
      <c r="C85" s="14"/>
      <c r="D85" s="25">
        <v>2.2999999999999998</v>
      </c>
      <c r="E85" s="12">
        <f t="shared" si="2"/>
        <v>0</v>
      </c>
    </row>
    <row r="86" spans="1:6" ht="14.25" customHeight="1" x14ac:dyDescent="0.15">
      <c r="A86" s="17" t="s">
        <v>57</v>
      </c>
      <c r="B86" s="17"/>
      <c r="C86" s="14"/>
      <c r="D86" s="25">
        <v>6.31</v>
      </c>
      <c r="E86" s="12">
        <f t="shared" si="2"/>
        <v>0</v>
      </c>
    </row>
    <row r="87" spans="1:6" ht="14.25" customHeight="1" x14ac:dyDescent="0.15">
      <c r="A87" s="17" t="s">
        <v>58</v>
      </c>
      <c r="B87" s="17"/>
      <c r="C87" s="14"/>
      <c r="D87" s="43">
        <v>3.44</v>
      </c>
      <c r="E87" s="12">
        <f t="shared" si="2"/>
        <v>0</v>
      </c>
    </row>
    <row r="88" spans="1:6" ht="14.25" customHeight="1" x14ac:dyDescent="0.15">
      <c r="A88" s="17" t="s">
        <v>59</v>
      </c>
      <c r="B88" s="17"/>
      <c r="C88" s="14"/>
      <c r="D88" s="43">
        <v>6.13</v>
      </c>
      <c r="E88" s="12">
        <f t="shared" si="2"/>
        <v>0</v>
      </c>
      <c r="F88" s="32"/>
    </row>
    <row r="89" spans="1:6" ht="14.25" customHeight="1" x14ac:dyDescent="0.15">
      <c r="A89" s="33"/>
      <c r="B89" s="33"/>
      <c r="D89" s="44" t="s">
        <v>60</v>
      </c>
      <c r="E89" s="34">
        <f>SUM(E13:E88)</f>
        <v>0</v>
      </c>
    </row>
    <row r="90" spans="1:6" ht="14.25" customHeight="1" x14ac:dyDescent="0.15">
      <c r="A90" s="33"/>
      <c r="B90" s="33"/>
      <c r="D90" s="36"/>
    </row>
    <row r="91" spans="1:6" ht="14.25" customHeight="1" x14ac:dyDescent="0.15">
      <c r="D91" s="36"/>
    </row>
    <row r="92" spans="1:6" ht="14.25" customHeight="1" x14ac:dyDescent="0.15">
      <c r="A92" s="35"/>
      <c r="B92" s="35"/>
      <c r="C92" s="35"/>
      <c r="D92" s="35"/>
      <c r="E92" s="35"/>
    </row>
    <row r="93" spans="1:6" ht="14.25" customHeight="1" x14ac:dyDescent="0.15">
      <c r="A93" s="35"/>
      <c r="B93" s="35"/>
      <c r="C93" s="35"/>
      <c r="D93" s="35"/>
      <c r="E93" s="35"/>
    </row>
    <row r="94" spans="1:6" ht="14.25" customHeight="1" x14ac:dyDescent="0.15">
      <c r="A94" s="35"/>
      <c r="B94" s="35"/>
      <c r="C94" s="35"/>
      <c r="D94" s="35"/>
      <c r="E94" s="35"/>
    </row>
    <row r="95" spans="1:6" ht="14.25" customHeight="1" x14ac:dyDescent="0.15">
      <c r="A95" s="35"/>
      <c r="B95" s="35"/>
      <c r="C95" s="35"/>
      <c r="D95" s="35"/>
      <c r="E95" s="35"/>
    </row>
    <row r="96" spans="1:6" ht="14.25" customHeight="1" x14ac:dyDescent="0.15">
      <c r="A96" s="35"/>
      <c r="B96" s="35"/>
      <c r="C96" s="35"/>
      <c r="D96" s="35"/>
      <c r="E96" s="35"/>
    </row>
    <row r="97" spans="1:5" ht="14.25" customHeight="1" x14ac:dyDescent="0.15">
      <c r="A97" s="35"/>
      <c r="B97" s="35"/>
      <c r="C97" s="35"/>
      <c r="D97" s="35"/>
      <c r="E97" s="35"/>
    </row>
    <row r="98" spans="1:5" ht="14.25" customHeight="1" x14ac:dyDescent="0.15">
      <c r="A98" s="35"/>
      <c r="B98" s="35"/>
      <c r="C98" s="35"/>
      <c r="D98" s="35"/>
      <c r="E98" s="35"/>
    </row>
    <row r="99" spans="1:5" ht="14.25" customHeight="1" x14ac:dyDescent="0.15">
      <c r="A99" s="35"/>
      <c r="B99" s="35"/>
      <c r="C99" s="35"/>
      <c r="D99" s="35"/>
      <c r="E99" s="35"/>
    </row>
    <row r="100" spans="1:5" ht="14.25" customHeight="1" x14ac:dyDescent="0.15">
      <c r="A100" s="35"/>
      <c r="B100" s="35"/>
      <c r="C100" s="35"/>
      <c r="D100" s="35"/>
      <c r="E100" s="35"/>
    </row>
    <row r="101" spans="1:5" ht="14.25" customHeight="1" x14ac:dyDescent="0.15">
      <c r="A101" s="35"/>
      <c r="B101" s="35"/>
      <c r="C101" s="35"/>
      <c r="D101" s="35"/>
      <c r="E101" s="35"/>
    </row>
    <row r="102" spans="1:5" ht="14.25" customHeight="1" x14ac:dyDescent="0.15">
      <c r="A102" s="35"/>
      <c r="B102" s="35"/>
      <c r="C102" s="35"/>
      <c r="D102" s="35"/>
      <c r="E102" s="35"/>
    </row>
    <row r="103" spans="1:5" ht="14.25" customHeight="1" x14ac:dyDescent="0.15">
      <c r="A103" s="35"/>
      <c r="B103" s="35"/>
      <c r="C103" s="35"/>
      <c r="D103" s="35"/>
      <c r="E103" s="35"/>
    </row>
    <row r="104" spans="1:5" ht="14.25" customHeight="1" x14ac:dyDescent="0.15">
      <c r="A104" s="35"/>
      <c r="B104" s="35"/>
      <c r="C104" s="35"/>
      <c r="D104" s="35"/>
      <c r="E104" s="35"/>
    </row>
    <row r="105" spans="1:5" ht="14.25" customHeight="1" x14ac:dyDescent="0.15">
      <c r="A105" s="35"/>
      <c r="B105" s="35"/>
      <c r="C105" s="35"/>
      <c r="D105" s="35"/>
      <c r="E105" s="35"/>
    </row>
    <row r="106" spans="1:5" ht="14.25" customHeight="1" x14ac:dyDescent="0.15">
      <c r="A106" s="35"/>
      <c r="B106" s="35"/>
      <c r="C106" s="35"/>
      <c r="D106" s="35"/>
      <c r="E106" s="35"/>
    </row>
    <row r="107" spans="1:5" ht="14.25" customHeight="1" x14ac:dyDescent="0.15">
      <c r="A107" s="35"/>
      <c r="B107" s="35"/>
      <c r="C107" s="35"/>
      <c r="D107" s="35"/>
      <c r="E107" s="35"/>
    </row>
    <row r="108" spans="1:5" ht="14.25" customHeight="1" x14ac:dyDescent="0.15">
      <c r="A108" s="35"/>
      <c r="B108" s="35"/>
      <c r="C108" s="35"/>
      <c r="D108" s="35"/>
      <c r="E108" s="35"/>
    </row>
    <row r="109" spans="1:5" ht="14.25" customHeight="1" x14ac:dyDescent="0.15">
      <c r="A109" s="35"/>
      <c r="B109" s="35"/>
      <c r="C109" s="35"/>
      <c r="D109" s="35"/>
      <c r="E109" s="35"/>
    </row>
    <row r="110" spans="1:5" ht="14.25" customHeight="1" x14ac:dyDescent="0.15">
      <c r="A110" s="35"/>
      <c r="B110" s="35"/>
      <c r="C110" s="35"/>
      <c r="D110" s="35"/>
      <c r="E110" s="35"/>
    </row>
    <row r="111" spans="1:5" ht="14.25" customHeight="1" x14ac:dyDescent="0.15">
      <c r="A111" s="35"/>
      <c r="B111" s="35"/>
      <c r="C111" s="35"/>
      <c r="D111" s="35"/>
      <c r="E111" s="35"/>
    </row>
    <row r="112" spans="1:5" ht="14.25" customHeight="1" x14ac:dyDescent="0.15">
      <c r="A112" s="35"/>
      <c r="B112" s="35"/>
      <c r="C112" s="35"/>
      <c r="D112" s="35"/>
      <c r="E112" s="35"/>
    </row>
    <row r="113" spans="1:5" ht="14.25" customHeight="1" x14ac:dyDescent="0.15">
      <c r="A113" s="35"/>
      <c r="B113" s="35"/>
      <c r="C113" s="35"/>
      <c r="D113" s="35"/>
      <c r="E113" s="35"/>
    </row>
    <row r="114" spans="1:5" ht="14.25" customHeight="1" x14ac:dyDescent="0.15">
      <c r="A114" s="35"/>
      <c r="B114" s="35"/>
      <c r="C114" s="35"/>
      <c r="D114" s="35"/>
      <c r="E114" s="35"/>
    </row>
    <row r="115" spans="1:5" ht="14.25" customHeight="1" x14ac:dyDescent="0.15">
      <c r="A115" s="35"/>
      <c r="B115" s="35"/>
      <c r="C115" s="35"/>
      <c r="D115" s="35"/>
      <c r="E115" s="35"/>
    </row>
    <row r="116" spans="1:5" ht="14.25" customHeight="1" x14ac:dyDescent="0.15">
      <c r="A116" s="35"/>
      <c r="B116" s="35"/>
      <c r="C116" s="35"/>
      <c r="D116" s="35"/>
      <c r="E116" s="35"/>
    </row>
    <row r="117" spans="1:5" ht="14.25" customHeight="1" x14ac:dyDescent="0.15">
      <c r="A117" s="35"/>
      <c r="B117" s="35"/>
      <c r="C117" s="35"/>
      <c r="D117" s="35"/>
      <c r="E117" s="35"/>
    </row>
    <row r="118" spans="1:5" ht="14.25" customHeight="1" x14ac:dyDescent="0.15">
      <c r="A118" s="35"/>
      <c r="B118" s="35"/>
      <c r="C118" s="35"/>
      <c r="D118" s="35"/>
      <c r="E118" s="35"/>
    </row>
  </sheetData>
  <mergeCells count="85">
    <mergeCell ref="A72:B72"/>
    <mergeCell ref="A78:B78"/>
    <mergeCell ref="C5:E6"/>
    <mergeCell ref="A92:E118"/>
    <mergeCell ref="A86:B86"/>
    <mergeCell ref="A87:B87"/>
    <mergeCell ref="A88:B88"/>
    <mergeCell ref="A80:B80"/>
    <mergeCell ref="A81:B81"/>
    <mergeCell ref="A82:B82"/>
    <mergeCell ref="A83:B83"/>
    <mergeCell ref="A84:B84"/>
    <mergeCell ref="A85:B85"/>
    <mergeCell ref="A73:B73"/>
    <mergeCell ref="A74:B74"/>
    <mergeCell ref="A75:B75"/>
    <mergeCell ref="A76:B76"/>
    <mergeCell ref="A77:B77"/>
    <mergeCell ref="A79:B79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5:B45"/>
    <mergeCell ref="A46:B46"/>
    <mergeCell ref="A47:B47"/>
    <mergeCell ref="A42:B42"/>
    <mergeCell ref="A43:B43"/>
    <mergeCell ref="A44:B44"/>
    <mergeCell ref="A38:B38"/>
    <mergeCell ref="A39:B39"/>
    <mergeCell ref="A40:B40"/>
    <mergeCell ref="A41:B41"/>
    <mergeCell ref="A31:B31"/>
    <mergeCell ref="A33:B33"/>
    <mergeCell ref="A34:B34"/>
    <mergeCell ref="A35:B35"/>
    <mergeCell ref="A36:B36"/>
    <mergeCell ref="A37:B37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16:B16"/>
    <mergeCell ref="A17:B17"/>
    <mergeCell ref="A18:B18"/>
    <mergeCell ref="A8:E8"/>
    <mergeCell ref="A10:B11"/>
    <mergeCell ref="C10:C11"/>
    <mergeCell ref="D10:E10"/>
    <mergeCell ref="A12:B12"/>
    <mergeCell ref="A2:B3"/>
    <mergeCell ref="C2:E3"/>
    <mergeCell ref="A5:B6"/>
    <mergeCell ref="A13:B13"/>
    <mergeCell ref="A14:B14"/>
    <mergeCell ref="A15:B15"/>
  </mergeCells>
  <conditionalFormatting sqref="E89">
    <cfRule type="cellIs" dxfId="23" priority="1" stopIfTrue="1" operator="lessThan">
      <formula>15</formula>
    </cfRule>
    <cfRule type="cellIs" dxfId="22" priority="2" stopIfTrue="1" operator="lessThan">
      <formula>15</formula>
    </cfRule>
    <cfRule type="cellIs" dxfId="21" priority="3" stopIfTrue="1" operator="greaterThan">
      <formula>15</formula>
    </cfRule>
  </conditionalFormatting>
  <pageMargins left="0.7" right="0.7" top="1.1811023622047245" bottom="1.1811023622047245" header="0.78740157480314954" footer="0.78740157480314954"/>
  <pageSetup paperSize="0" fitToWidth="0" fitToHeight="0" orientation="portrait" horizontalDpi="0" verticalDpi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56683-CA42-2144-BE4F-8633CD3A2A35}">
  <dimension ref="A1:AMH118"/>
  <sheetViews>
    <sheetView showGridLines="0" topLeftCell="A55" zoomScale="256" zoomScaleNormal="256" workbookViewId="0">
      <selection activeCell="C80" sqref="C80"/>
    </sheetView>
  </sheetViews>
  <sheetFormatPr baseColWidth="10" defaultRowHeight="15" customHeight="1" x14ac:dyDescent="0.15"/>
  <cols>
    <col min="1" max="1" width="15.6640625" style="11" customWidth="1"/>
    <col min="2" max="2" width="14.1640625" style="11" customWidth="1"/>
    <col min="3" max="3" width="12.5" style="11" customWidth="1"/>
    <col min="4" max="4" width="14.6640625" style="45" customWidth="1"/>
    <col min="5" max="5" width="14" style="11" customWidth="1"/>
    <col min="6" max="9" width="10" style="11" customWidth="1"/>
    <col min="10" max="1022" width="13.33203125" style="11" customWidth="1"/>
    <col min="1023" max="16384" width="10.83203125" style="4"/>
  </cols>
  <sheetData>
    <row r="1" spans="1:5" s="11" customFormat="1" ht="14.25" customHeight="1" x14ac:dyDescent="0.15">
      <c r="D1" s="36"/>
    </row>
    <row r="2" spans="1:5" s="11" customFormat="1" ht="14.25" customHeight="1" x14ac:dyDescent="0.15">
      <c r="A2" s="60" t="s">
        <v>105</v>
      </c>
      <c r="B2" s="60"/>
      <c r="C2" s="51"/>
      <c r="D2" s="52"/>
      <c r="E2" s="53"/>
    </row>
    <row r="3" spans="1:5" s="11" customFormat="1" ht="5" customHeight="1" x14ac:dyDescent="0.15">
      <c r="A3" s="60"/>
      <c r="B3" s="60"/>
      <c r="C3" s="54"/>
      <c r="D3" s="55"/>
      <c r="E3" s="56"/>
    </row>
    <row r="4" spans="1:5" s="11" customFormat="1" ht="14.25" customHeight="1" x14ac:dyDescent="0.15">
      <c r="D4" s="36"/>
    </row>
    <row r="5" spans="1:5" s="11" customFormat="1" ht="14.25" customHeight="1" x14ac:dyDescent="0.15">
      <c r="A5" s="60" t="s">
        <v>104</v>
      </c>
      <c r="B5" s="61"/>
      <c r="C5" s="57"/>
      <c r="D5" s="57"/>
      <c r="E5" s="57"/>
    </row>
    <row r="6" spans="1:5" s="11" customFormat="1" ht="4" customHeight="1" x14ac:dyDescent="0.15">
      <c r="A6" s="60"/>
      <c r="B6" s="61"/>
      <c r="C6" s="57"/>
      <c r="D6" s="57"/>
      <c r="E6" s="57"/>
    </row>
    <row r="7" spans="1:5" s="11" customFormat="1" ht="14.25" customHeight="1" x14ac:dyDescent="0.15">
      <c r="D7" s="36"/>
    </row>
    <row r="8" spans="1:5" s="11" customFormat="1" ht="14.25" customHeight="1" x14ac:dyDescent="0.15">
      <c r="A8" s="8"/>
      <c r="B8" s="8"/>
      <c r="C8" s="8"/>
      <c r="D8" s="8"/>
      <c r="E8" s="8"/>
    </row>
    <row r="9" spans="1:5" s="11" customFormat="1" ht="17" customHeight="1" thickBot="1" x14ac:dyDescent="0.2">
      <c r="D9" s="36"/>
    </row>
    <row r="10" spans="1:5" s="11" customFormat="1" ht="14.25" customHeight="1" x14ac:dyDescent="0.15">
      <c r="A10" s="62" t="s">
        <v>12</v>
      </c>
      <c r="B10" s="63"/>
      <c r="C10" s="64" t="s">
        <v>81</v>
      </c>
      <c r="D10" s="65" t="s">
        <v>13</v>
      </c>
      <c r="E10" s="66"/>
    </row>
    <row r="11" spans="1:5" s="11" customFormat="1" ht="14.25" customHeight="1" thickBot="1" x14ac:dyDescent="0.2">
      <c r="A11" s="67"/>
      <c r="B11" s="68"/>
      <c r="C11" s="69"/>
      <c r="D11" s="70" t="s">
        <v>14</v>
      </c>
      <c r="E11" s="71" t="s">
        <v>15</v>
      </c>
    </row>
    <row r="12" spans="1:5" s="11" customFormat="1" ht="14.25" customHeight="1" x14ac:dyDescent="0.15">
      <c r="A12" s="58" t="s">
        <v>94</v>
      </c>
      <c r="B12" s="59"/>
      <c r="C12" s="13"/>
      <c r="D12" s="37"/>
      <c r="E12" s="14"/>
    </row>
    <row r="13" spans="1:5" s="11" customFormat="1" ht="14.25" customHeight="1" x14ac:dyDescent="0.15">
      <c r="A13" s="15" t="s">
        <v>73</v>
      </c>
      <c r="B13" s="15"/>
      <c r="C13" s="16"/>
      <c r="D13" s="38">
        <v>13.9</v>
      </c>
      <c r="E13" s="12">
        <f>D13*C13</f>
        <v>0</v>
      </c>
    </row>
    <row r="14" spans="1:5" s="11" customFormat="1" ht="14.25" customHeight="1" x14ac:dyDescent="0.15">
      <c r="A14" s="47" t="s">
        <v>85</v>
      </c>
      <c r="B14" s="47"/>
      <c r="C14" s="16"/>
      <c r="D14" s="38">
        <v>12.9</v>
      </c>
      <c r="E14" s="12">
        <f t="shared" ref="E14:E77" si="0">D14*C14</f>
        <v>0</v>
      </c>
    </row>
    <row r="15" spans="1:5" s="11" customFormat="1" ht="14.25" customHeight="1" x14ac:dyDescent="0.15">
      <c r="A15" s="17"/>
      <c r="B15" s="17"/>
      <c r="C15" s="16"/>
      <c r="D15" s="38">
        <v>6.9</v>
      </c>
      <c r="E15" s="12">
        <f t="shared" si="0"/>
        <v>0</v>
      </c>
    </row>
    <row r="16" spans="1:5" s="11" customFormat="1" ht="14.25" customHeight="1" x14ac:dyDescent="0.15">
      <c r="A16" s="17" t="s">
        <v>16</v>
      </c>
      <c r="B16" s="17"/>
      <c r="C16" s="16"/>
      <c r="D16" s="38">
        <v>6.9</v>
      </c>
      <c r="E16" s="12">
        <f t="shared" si="0"/>
        <v>0</v>
      </c>
    </row>
    <row r="17" spans="1:6" s="11" customFormat="1" ht="14.25" customHeight="1" x14ac:dyDescent="0.15">
      <c r="A17" s="47" t="s">
        <v>86</v>
      </c>
      <c r="B17" s="47"/>
      <c r="C17" s="14"/>
      <c r="D17" s="25">
        <v>12</v>
      </c>
      <c r="E17" s="12">
        <f t="shared" si="0"/>
        <v>0</v>
      </c>
    </row>
    <row r="18" spans="1:6" s="11" customFormat="1" ht="14.25" customHeight="1" x14ac:dyDescent="0.15">
      <c r="A18" s="10" t="s">
        <v>87</v>
      </c>
      <c r="B18" s="10"/>
      <c r="C18" s="14"/>
      <c r="D18" s="25">
        <v>4.75</v>
      </c>
      <c r="E18" s="12">
        <f t="shared" si="0"/>
        <v>0</v>
      </c>
    </row>
    <row r="19" spans="1:6" s="11" customFormat="1" ht="14.25" customHeight="1" x14ac:dyDescent="0.15">
      <c r="A19" s="18" t="s">
        <v>17</v>
      </c>
      <c r="B19" s="18"/>
      <c r="C19" s="14"/>
      <c r="D19" s="25">
        <v>4.25</v>
      </c>
      <c r="E19" s="12">
        <f t="shared" si="0"/>
        <v>0</v>
      </c>
    </row>
    <row r="20" spans="1:6" s="11" customFormat="1" ht="14.25" customHeight="1" x14ac:dyDescent="0.15">
      <c r="A20" s="18"/>
      <c r="B20" s="18"/>
      <c r="C20" s="14"/>
      <c r="D20" s="25">
        <v>5.9</v>
      </c>
      <c r="E20" s="12">
        <f t="shared" si="0"/>
        <v>0</v>
      </c>
    </row>
    <row r="21" spans="1:6" s="11" customFormat="1" ht="14.25" customHeight="1" x14ac:dyDescent="0.15">
      <c r="A21" s="19" t="s">
        <v>95</v>
      </c>
      <c r="B21" s="19"/>
      <c r="C21" s="14"/>
      <c r="D21" s="39"/>
      <c r="E21" s="12"/>
    </row>
    <row r="22" spans="1:6" s="11" customFormat="1" ht="14.25" customHeight="1" x14ac:dyDescent="0.15">
      <c r="A22" s="18" t="s">
        <v>74</v>
      </c>
      <c r="B22" s="18"/>
      <c r="C22" s="14"/>
      <c r="D22" s="25">
        <v>6.9</v>
      </c>
      <c r="E22" s="12">
        <f t="shared" si="0"/>
        <v>0</v>
      </c>
    </row>
    <row r="23" spans="1:6" s="11" customFormat="1" ht="14.25" customHeight="1" x14ac:dyDescent="0.15">
      <c r="A23" s="18" t="s">
        <v>18</v>
      </c>
      <c r="B23" s="18"/>
      <c r="C23" s="14"/>
      <c r="D23" s="25">
        <v>1.64</v>
      </c>
      <c r="E23" s="12">
        <f t="shared" si="0"/>
        <v>0</v>
      </c>
    </row>
    <row r="24" spans="1:6" s="11" customFormat="1" ht="14.25" customHeight="1" x14ac:dyDescent="0.15">
      <c r="A24" s="18" t="s">
        <v>19</v>
      </c>
      <c r="B24" s="18"/>
      <c r="C24" s="14"/>
      <c r="D24" s="25">
        <v>0.13</v>
      </c>
      <c r="E24" s="12">
        <f t="shared" si="0"/>
        <v>0</v>
      </c>
    </row>
    <row r="25" spans="1:6" s="11" customFormat="1" ht="14.25" customHeight="1" x14ac:dyDescent="0.15">
      <c r="A25" s="20" t="s">
        <v>88</v>
      </c>
      <c r="B25" s="20"/>
      <c r="C25" s="14"/>
      <c r="D25" s="25"/>
      <c r="E25" s="12">
        <f t="shared" si="0"/>
        <v>0</v>
      </c>
    </row>
    <row r="26" spans="1:6" s="11" customFormat="1" ht="14.25" customHeight="1" x14ac:dyDescent="0.15">
      <c r="A26" s="18" t="s">
        <v>20</v>
      </c>
      <c r="B26" s="18"/>
      <c r="C26" s="14"/>
      <c r="D26" s="25">
        <v>0.98</v>
      </c>
      <c r="E26" s="12">
        <f t="shared" si="0"/>
        <v>0</v>
      </c>
    </row>
    <row r="27" spans="1:6" s="11" customFormat="1" ht="14.25" customHeight="1" x14ac:dyDescent="0.15">
      <c r="A27" s="18" t="s">
        <v>21</v>
      </c>
      <c r="B27" s="18"/>
      <c r="C27" s="14"/>
      <c r="D27" s="25">
        <v>2.99</v>
      </c>
      <c r="E27" s="12">
        <f t="shared" si="0"/>
        <v>0</v>
      </c>
    </row>
    <row r="28" spans="1:6" s="11" customFormat="1" ht="14.25" customHeight="1" x14ac:dyDescent="0.15">
      <c r="A28" s="20" t="s">
        <v>22</v>
      </c>
      <c r="B28" s="20"/>
      <c r="C28" s="14"/>
      <c r="D28" s="25">
        <v>2.95</v>
      </c>
      <c r="E28" s="12">
        <f t="shared" si="0"/>
        <v>0</v>
      </c>
    </row>
    <row r="29" spans="1:6" s="11" customFormat="1" ht="14.25" customHeight="1" x14ac:dyDescent="0.15">
      <c r="A29" s="18" t="s">
        <v>89</v>
      </c>
      <c r="B29" s="18"/>
      <c r="C29" s="14"/>
      <c r="D29" s="25"/>
      <c r="E29" s="12">
        <f t="shared" si="0"/>
        <v>0</v>
      </c>
      <c r="F29" s="21"/>
    </row>
    <row r="30" spans="1:6" s="11" customFormat="1" ht="14.25" customHeight="1" x14ac:dyDescent="0.15">
      <c r="A30" s="10" t="s">
        <v>23</v>
      </c>
      <c r="B30" s="10"/>
      <c r="C30" s="14"/>
      <c r="D30" s="25">
        <v>1.6</v>
      </c>
      <c r="E30" s="12">
        <f t="shared" si="0"/>
        <v>0</v>
      </c>
    </row>
    <row r="31" spans="1:6" s="11" customFormat="1" ht="14.25" customHeight="1" x14ac:dyDescent="0.15">
      <c r="A31" s="18" t="s">
        <v>24</v>
      </c>
      <c r="B31" s="18"/>
      <c r="C31" s="14"/>
      <c r="D31" s="39">
        <v>0.31</v>
      </c>
      <c r="E31" s="12">
        <f t="shared" si="0"/>
        <v>0</v>
      </c>
    </row>
    <row r="32" spans="1:6" s="11" customFormat="1" ht="14.25" customHeight="1" x14ac:dyDescent="0.15">
      <c r="A32" s="46" t="s">
        <v>109</v>
      </c>
      <c r="B32" s="46"/>
      <c r="C32" s="14"/>
      <c r="D32" s="39">
        <v>2.2000000000000002</v>
      </c>
      <c r="E32" s="12">
        <f t="shared" si="0"/>
        <v>0</v>
      </c>
    </row>
    <row r="33" spans="1:7" s="11" customFormat="1" ht="14.25" customHeight="1" x14ac:dyDescent="0.15">
      <c r="A33" s="18" t="s">
        <v>25</v>
      </c>
      <c r="B33" s="18"/>
      <c r="C33" s="14"/>
      <c r="D33" s="39">
        <v>0.41</v>
      </c>
      <c r="E33" s="12">
        <f t="shared" si="0"/>
        <v>0</v>
      </c>
    </row>
    <row r="34" spans="1:7" s="11" customFormat="1" ht="14.25" customHeight="1" x14ac:dyDescent="0.15">
      <c r="A34" s="47" t="s">
        <v>103</v>
      </c>
      <c r="B34" s="47"/>
      <c r="C34" s="14"/>
      <c r="D34" s="25">
        <v>1.75</v>
      </c>
      <c r="E34" s="12">
        <f t="shared" si="0"/>
        <v>0</v>
      </c>
    </row>
    <row r="35" spans="1:7" s="11" customFormat="1" ht="14.25" customHeight="1" x14ac:dyDescent="0.15">
      <c r="A35" s="47" t="s">
        <v>102</v>
      </c>
      <c r="B35" s="47"/>
      <c r="C35" s="14"/>
      <c r="D35" s="25">
        <v>5.8</v>
      </c>
      <c r="E35" s="12">
        <f t="shared" si="0"/>
        <v>0</v>
      </c>
    </row>
    <row r="36" spans="1:7" s="11" customFormat="1" ht="14.25" customHeight="1" x14ac:dyDescent="0.15">
      <c r="A36" s="22" t="s">
        <v>96</v>
      </c>
      <c r="B36" s="22"/>
      <c r="C36" s="14"/>
      <c r="D36" s="25"/>
      <c r="E36" s="12"/>
    </row>
    <row r="37" spans="1:7" s="11" customFormat="1" ht="14.25" customHeight="1" x14ac:dyDescent="0.15">
      <c r="A37" s="18" t="s">
        <v>27</v>
      </c>
      <c r="B37" s="18"/>
      <c r="C37" s="14"/>
      <c r="D37" s="25">
        <v>8.9</v>
      </c>
      <c r="E37" s="12">
        <f t="shared" si="0"/>
        <v>0</v>
      </c>
    </row>
    <row r="38" spans="1:7" s="11" customFormat="1" ht="14.25" customHeight="1" x14ac:dyDescent="0.15">
      <c r="A38" s="18" t="s">
        <v>28</v>
      </c>
      <c r="B38" s="18"/>
      <c r="C38" s="14"/>
      <c r="D38" s="25">
        <v>7.79</v>
      </c>
      <c r="E38" s="12">
        <f t="shared" si="0"/>
        <v>0</v>
      </c>
    </row>
    <row r="39" spans="1:7" s="11" customFormat="1" ht="14.25" customHeight="1" x14ac:dyDescent="0.15">
      <c r="A39" s="18" t="s">
        <v>26</v>
      </c>
      <c r="B39" s="18"/>
      <c r="C39" s="14"/>
      <c r="D39" s="25">
        <v>23</v>
      </c>
      <c r="E39" s="12">
        <f t="shared" si="0"/>
        <v>0</v>
      </c>
    </row>
    <row r="40" spans="1:7" s="11" customFormat="1" ht="14.25" customHeight="1" x14ac:dyDescent="0.15">
      <c r="A40" s="18" t="s">
        <v>75</v>
      </c>
      <c r="B40" s="18"/>
      <c r="C40" s="14"/>
      <c r="D40" s="40">
        <v>23.85</v>
      </c>
      <c r="E40" s="12">
        <f t="shared" si="0"/>
        <v>0</v>
      </c>
    </row>
    <row r="41" spans="1:7" s="11" customFormat="1" ht="14.25" customHeight="1" x14ac:dyDescent="0.15">
      <c r="A41" s="18" t="s">
        <v>29</v>
      </c>
      <c r="B41" s="18"/>
      <c r="C41" s="14"/>
      <c r="D41" s="39">
        <v>3.5</v>
      </c>
      <c r="E41" s="12">
        <f t="shared" si="0"/>
        <v>0</v>
      </c>
    </row>
    <row r="42" spans="1:7" s="11" customFormat="1" ht="14.25" customHeight="1" x14ac:dyDescent="0.15">
      <c r="A42" s="18" t="s">
        <v>30</v>
      </c>
      <c r="B42" s="18"/>
      <c r="C42" s="14"/>
      <c r="D42" s="41">
        <v>20.64</v>
      </c>
      <c r="E42" s="12">
        <f t="shared" si="0"/>
        <v>0</v>
      </c>
    </row>
    <row r="43" spans="1:7" s="11" customFormat="1" ht="14.25" customHeight="1" x14ac:dyDescent="0.15">
      <c r="A43" s="18" t="s">
        <v>80</v>
      </c>
      <c r="B43" s="18"/>
      <c r="C43" s="14"/>
      <c r="D43" s="42">
        <v>0.1</v>
      </c>
      <c r="E43" s="12">
        <f t="shared" si="0"/>
        <v>0</v>
      </c>
      <c r="G43" s="23"/>
    </row>
    <row r="44" spans="1:7" s="11" customFormat="1" ht="14.25" customHeight="1" x14ac:dyDescent="0.15">
      <c r="A44" s="10" t="s">
        <v>82</v>
      </c>
      <c r="B44" s="10"/>
      <c r="C44" s="14"/>
      <c r="D44" s="42">
        <v>0.2</v>
      </c>
      <c r="E44" s="12">
        <f t="shared" si="0"/>
        <v>0</v>
      </c>
    </row>
    <row r="45" spans="1:7" s="11" customFormat="1" ht="14.25" customHeight="1" x14ac:dyDescent="0.15">
      <c r="A45" s="22" t="s">
        <v>99</v>
      </c>
      <c r="B45" s="22"/>
      <c r="C45" s="14"/>
      <c r="D45" s="25"/>
      <c r="E45" s="12"/>
    </row>
    <row r="46" spans="1:7" s="11" customFormat="1" ht="14.25" customHeight="1" x14ac:dyDescent="0.15">
      <c r="A46" s="18" t="s">
        <v>41</v>
      </c>
      <c r="B46" s="18"/>
      <c r="C46" s="14"/>
      <c r="D46" s="25">
        <v>18.559999999999999</v>
      </c>
      <c r="E46" s="12">
        <f t="shared" si="0"/>
        <v>0</v>
      </c>
    </row>
    <row r="47" spans="1:7" s="11" customFormat="1" ht="14.25" customHeight="1" x14ac:dyDescent="0.15">
      <c r="A47" s="18" t="s">
        <v>31</v>
      </c>
      <c r="B47" s="18"/>
      <c r="C47" s="14"/>
      <c r="D47" s="25">
        <v>19</v>
      </c>
      <c r="E47" s="12">
        <f t="shared" si="0"/>
        <v>0</v>
      </c>
    </row>
    <row r="48" spans="1:7" s="11" customFormat="1" ht="14.25" customHeight="1" x14ac:dyDescent="0.15">
      <c r="A48" s="17" t="s">
        <v>32</v>
      </c>
      <c r="B48" s="17"/>
      <c r="C48" s="14"/>
      <c r="D48" s="43">
        <v>24.97</v>
      </c>
      <c r="E48" s="12">
        <f t="shared" si="0"/>
        <v>0</v>
      </c>
    </row>
    <row r="49" spans="1:5" s="11" customFormat="1" ht="14.25" customHeight="1" x14ac:dyDescent="0.15">
      <c r="A49" s="17" t="s">
        <v>33</v>
      </c>
      <c r="B49" s="17"/>
      <c r="C49" s="14"/>
      <c r="D49" s="25">
        <v>15.9</v>
      </c>
      <c r="E49" s="12">
        <f t="shared" si="0"/>
        <v>0</v>
      </c>
    </row>
    <row r="50" spans="1:5" s="11" customFormat="1" ht="14.25" customHeight="1" x14ac:dyDescent="0.15">
      <c r="A50" s="17" t="s">
        <v>34</v>
      </c>
      <c r="B50" s="17"/>
      <c r="C50" s="14"/>
      <c r="D50" s="25">
        <v>3.5</v>
      </c>
      <c r="E50" s="12">
        <f t="shared" si="0"/>
        <v>0</v>
      </c>
    </row>
    <row r="51" spans="1:5" s="11" customFormat="1" ht="14.25" customHeight="1" x14ac:dyDescent="0.15">
      <c r="A51" s="17" t="s">
        <v>91</v>
      </c>
      <c r="B51" s="17"/>
      <c r="C51" s="14"/>
      <c r="D51" s="25">
        <v>3.49</v>
      </c>
      <c r="E51" s="12">
        <f t="shared" si="0"/>
        <v>0</v>
      </c>
    </row>
    <row r="52" spans="1:5" s="11" customFormat="1" ht="14.25" customHeight="1" x14ac:dyDescent="0.15">
      <c r="A52" s="48" t="s">
        <v>108</v>
      </c>
      <c r="B52" s="48"/>
      <c r="C52" s="14"/>
      <c r="D52" s="25">
        <v>25</v>
      </c>
      <c r="E52" s="12">
        <f t="shared" si="0"/>
        <v>0</v>
      </c>
    </row>
    <row r="53" spans="1:5" s="11" customFormat="1" ht="14.25" customHeight="1" x14ac:dyDescent="0.15">
      <c r="A53" s="17" t="s">
        <v>35</v>
      </c>
      <c r="B53" s="17"/>
      <c r="C53" s="14"/>
      <c r="D53" s="25">
        <v>31.3</v>
      </c>
      <c r="E53" s="12">
        <f t="shared" si="0"/>
        <v>0</v>
      </c>
    </row>
    <row r="54" spans="1:5" s="11" customFormat="1" ht="14.25" customHeight="1" x14ac:dyDescent="0.15">
      <c r="A54" s="17" t="s">
        <v>36</v>
      </c>
      <c r="B54" s="17"/>
      <c r="C54" s="14"/>
      <c r="D54" s="25">
        <v>2.94</v>
      </c>
      <c r="E54" s="12">
        <f t="shared" si="0"/>
        <v>0</v>
      </c>
    </row>
    <row r="55" spans="1:5" s="11" customFormat="1" ht="14.25" customHeight="1" x14ac:dyDescent="0.15">
      <c r="A55" s="17" t="s">
        <v>37</v>
      </c>
      <c r="B55" s="17"/>
      <c r="C55" s="14"/>
      <c r="D55" s="25">
        <v>6.95</v>
      </c>
      <c r="E55" s="12">
        <f t="shared" si="0"/>
        <v>0</v>
      </c>
    </row>
    <row r="56" spans="1:5" s="11" customFormat="1" ht="14.25" customHeight="1" x14ac:dyDescent="0.15">
      <c r="A56" s="17" t="s">
        <v>38</v>
      </c>
      <c r="B56" s="17"/>
      <c r="C56" s="14"/>
      <c r="D56" s="39">
        <v>1.1299999999999999</v>
      </c>
      <c r="E56" s="12">
        <f t="shared" si="0"/>
        <v>0</v>
      </c>
    </row>
    <row r="57" spans="1:5" s="11" customFormat="1" ht="14.25" customHeight="1" x14ac:dyDescent="0.15">
      <c r="A57" s="24" t="s">
        <v>110</v>
      </c>
      <c r="B57" s="24"/>
      <c r="C57" s="14"/>
      <c r="D57" s="25">
        <v>79</v>
      </c>
      <c r="E57" s="12">
        <f t="shared" si="0"/>
        <v>0</v>
      </c>
    </row>
    <row r="58" spans="1:5" s="11" customFormat="1" ht="14.25" customHeight="1" x14ac:dyDescent="0.15">
      <c r="A58" s="18" t="s">
        <v>39</v>
      </c>
      <c r="B58" s="18"/>
      <c r="C58" s="14"/>
      <c r="D58" s="25">
        <v>1.98</v>
      </c>
      <c r="E58" s="12">
        <f t="shared" si="0"/>
        <v>0</v>
      </c>
    </row>
    <row r="59" spans="1:5" s="11" customFormat="1" ht="14.25" customHeight="1" x14ac:dyDescent="0.15">
      <c r="A59" s="17" t="s">
        <v>40</v>
      </c>
      <c r="B59" s="17"/>
      <c r="C59" s="14"/>
      <c r="D59" s="25">
        <v>6.03</v>
      </c>
      <c r="E59" s="12">
        <f t="shared" si="0"/>
        <v>0</v>
      </c>
    </row>
    <row r="60" spans="1:5" s="11" customFormat="1" ht="14.25" customHeight="1" x14ac:dyDescent="0.15">
      <c r="A60" s="17" t="s">
        <v>100</v>
      </c>
      <c r="B60" s="17"/>
      <c r="C60" s="14"/>
      <c r="D60" s="25">
        <v>9.9</v>
      </c>
      <c r="E60" s="12">
        <f t="shared" si="0"/>
        <v>0</v>
      </c>
    </row>
    <row r="61" spans="1:5" s="11" customFormat="1" ht="14.25" customHeight="1" x14ac:dyDescent="0.15">
      <c r="A61" s="20" t="s">
        <v>90</v>
      </c>
      <c r="B61" s="20"/>
      <c r="C61" s="14"/>
      <c r="D61" s="25"/>
      <c r="E61" s="12">
        <f t="shared" si="0"/>
        <v>0</v>
      </c>
    </row>
    <row r="62" spans="1:5" s="11" customFormat="1" ht="14.25" customHeight="1" x14ac:dyDescent="0.15">
      <c r="A62" s="17" t="s">
        <v>42</v>
      </c>
      <c r="B62" s="17"/>
      <c r="C62" s="14"/>
      <c r="D62" s="25">
        <v>2.99</v>
      </c>
      <c r="E62" s="12">
        <f t="shared" si="0"/>
        <v>0</v>
      </c>
    </row>
    <row r="63" spans="1:5" s="11" customFormat="1" ht="14.25" customHeight="1" x14ac:dyDescent="0.15">
      <c r="A63" s="17" t="s">
        <v>43</v>
      </c>
      <c r="B63" s="17"/>
      <c r="C63" s="14"/>
      <c r="D63" s="25">
        <v>3.22</v>
      </c>
      <c r="E63" s="12">
        <f t="shared" si="0"/>
        <v>0</v>
      </c>
    </row>
    <row r="64" spans="1:5" s="11" customFormat="1" ht="14.25" customHeight="1" x14ac:dyDescent="0.15">
      <c r="A64" s="26" t="s">
        <v>44</v>
      </c>
      <c r="B64" s="26"/>
      <c r="C64" s="14"/>
      <c r="D64" s="25">
        <v>0.99</v>
      </c>
      <c r="E64" s="12">
        <f t="shared" si="0"/>
        <v>0</v>
      </c>
    </row>
    <row r="65" spans="1:5" s="11" customFormat="1" ht="14.25" customHeight="1" x14ac:dyDescent="0.15">
      <c r="A65" s="27" t="s">
        <v>97</v>
      </c>
      <c r="B65" s="27"/>
      <c r="C65" s="28"/>
      <c r="D65" s="25"/>
      <c r="E65" s="12"/>
    </row>
    <row r="66" spans="1:5" s="11" customFormat="1" ht="14.25" customHeight="1" x14ac:dyDescent="0.15">
      <c r="A66" s="8" t="s">
        <v>76</v>
      </c>
      <c r="B66" s="8"/>
      <c r="C66" s="14"/>
      <c r="D66" s="43">
        <v>23.1</v>
      </c>
      <c r="E66" s="12">
        <f t="shared" si="0"/>
        <v>0</v>
      </c>
    </row>
    <row r="67" spans="1:5" s="11" customFormat="1" ht="14.25" customHeight="1" x14ac:dyDescent="0.15">
      <c r="A67" s="9" t="s">
        <v>45</v>
      </c>
      <c r="B67" s="9"/>
      <c r="C67" s="28"/>
      <c r="D67" s="43">
        <v>19.899999999999999</v>
      </c>
      <c r="E67" s="12">
        <f t="shared" si="0"/>
        <v>0</v>
      </c>
    </row>
    <row r="68" spans="1:5" s="11" customFormat="1" ht="14.25" customHeight="1" x14ac:dyDescent="0.15">
      <c r="A68" s="29" t="s">
        <v>46</v>
      </c>
      <c r="B68" s="29"/>
      <c r="C68" s="14"/>
      <c r="D68" s="43">
        <v>3.19</v>
      </c>
      <c r="E68" s="12">
        <f t="shared" si="0"/>
        <v>0</v>
      </c>
    </row>
    <row r="69" spans="1:5" s="11" customFormat="1" ht="14.25" customHeight="1" x14ac:dyDescent="0.15">
      <c r="A69" s="17" t="s">
        <v>77</v>
      </c>
      <c r="B69" s="17"/>
      <c r="C69" s="14"/>
      <c r="D69" s="43">
        <v>24.8</v>
      </c>
      <c r="E69" s="12">
        <f t="shared" si="0"/>
        <v>0</v>
      </c>
    </row>
    <row r="70" spans="1:5" s="11" customFormat="1" ht="14.25" customHeight="1" x14ac:dyDescent="0.15">
      <c r="A70" s="49" t="s">
        <v>79</v>
      </c>
      <c r="B70" s="49"/>
      <c r="C70" s="14"/>
      <c r="D70" s="43">
        <v>11.33</v>
      </c>
      <c r="E70" s="12">
        <f t="shared" si="0"/>
        <v>0</v>
      </c>
    </row>
    <row r="71" spans="1:5" s="11" customFormat="1" ht="14.25" customHeight="1" x14ac:dyDescent="0.15">
      <c r="A71" s="17" t="s">
        <v>78</v>
      </c>
      <c r="B71" s="17"/>
      <c r="C71" s="14"/>
      <c r="D71" s="43">
        <v>3.92</v>
      </c>
      <c r="E71" s="12">
        <f t="shared" si="0"/>
        <v>0</v>
      </c>
    </row>
    <row r="72" spans="1:5" s="11" customFormat="1" ht="14.25" customHeight="1" x14ac:dyDescent="0.15">
      <c r="A72" s="30" t="s">
        <v>101</v>
      </c>
      <c r="B72" s="31"/>
      <c r="C72" s="14"/>
      <c r="D72" s="43"/>
      <c r="E72" s="12"/>
    </row>
    <row r="73" spans="1:5" s="11" customFormat="1" ht="14.25" customHeight="1" x14ac:dyDescent="0.15">
      <c r="A73" s="17" t="s">
        <v>47</v>
      </c>
      <c r="B73" s="17"/>
      <c r="C73" s="14"/>
      <c r="D73" s="43">
        <v>11.42</v>
      </c>
      <c r="E73" s="12">
        <f t="shared" si="0"/>
        <v>0</v>
      </c>
    </row>
    <row r="74" spans="1:5" s="11" customFormat="1" ht="14.25" customHeight="1" x14ac:dyDescent="0.15">
      <c r="A74" s="17" t="s">
        <v>48</v>
      </c>
      <c r="B74" s="17"/>
      <c r="C74" s="14"/>
      <c r="D74" s="43">
        <v>2.5</v>
      </c>
      <c r="E74" s="12">
        <f t="shared" si="0"/>
        <v>0</v>
      </c>
    </row>
    <row r="75" spans="1:5" s="11" customFormat="1" ht="14.25" customHeight="1" x14ac:dyDescent="0.15">
      <c r="A75" s="17" t="s">
        <v>49</v>
      </c>
      <c r="B75" s="17"/>
      <c r="C75" s="14"/>
      <c r="D75" s="43">
        <v>2.5</v>
      </c>
      <c r="E75" s="12">
        <f t="shared" si="0"/>
        <v>0</v>
      </c>
    </row>
    <row r="76" spans="1:5" s="11" customFormat="1" ht="14.25" customHeight="1" x14ac:dyDescent="0.15">
      <c r="A76" s="17" t="s">
        <v>50</v>
      </c>
      <c r="B76" s="17"/>
      <c r="C76" s="14"/>
      <c r="D76" s="43">
        <v>17.27</v>
      </c>
      <c r="E76" s="12">
        <f t="shared" si="0"/>
        <v>0</v>
      </c>
    </row>
    <row r="77" spans="1:5" s="11" customFormat="1" ht="14.25" customHeight="1" x14ac:dyDescent="0.15">
      <c r="A77" s="17" t="s">
        <v>51</v>
      </c>
      <c r="B77" s="17"/>
      <c r="C77" s="14"/>
      <c r="D77" s="43">
        <v>15.9333333333333</v>
      </c>
      <c r="E77" s="12">
        <f t="shared" si="0"/>
        <v>0</v>
      </c>
    </row>
    <row r="78" spans="1:5" s="11" customFormat="1" ht="14.25" customHeight="1" x14ac:dyDescent="0.15">
      <c r="A78" s="30" t="s">
        <v>98</v>
      </c>
      <c r="B78" s="31"/>
      <c r="C78" s="14"/>
      <c r="D78" s="43"/>
      <c r="E78" s="12"/>
    </row>
    <row r="79" spans="1:5" s="11" customFormat="1" ht="14.25" customHeight="1" x14ac:dyDescent="0.15">
      <c r="A79" s="17" t="s">
        <v>52</v>
      </c>
      <c r="B79" s="17"/>
      <c r="C79" s="14"/>
      <c r="D79" s="43">
        <v>0.76</v>
      </c>
      <c r="E79" s="12">
        <f t="shared" ref="E79:E96" si="1">D79*C79</f>
        <v>0</v>
      </c>
    </row>
    <row r="80" spans="1:5" s="11" customFormat="1" ht="14.25" customHeight="1" x14ac:dyDescent="0.15">
      <c r="A80" s="17" t="s">
        <v>53</v>
      </c>
      <c r="B80" s="17"/>
      <c r="C80" s="14"/>
      <c r="D80" s="43">
        <v>4.79</v>
      </c>
      <c r="E80" s="12">
        <f t="shared" si="1"/>
        <v>0</v>
      </c>
    </row>
    <row r="81" spans="1:6" s="11" customFormat="1" ht="14.25" customHeight="1" x14ac:dyDescent="0.15">
      <c r="A81" s="17" t="s">
        <v>54</v>
      </c>
      <c r="B81" s="17"/>
      <c r="C81" s="14"/>
      <c r="D81" s="43">
        <v>9.76</v>
      </c>
      <c r="E81" s="12">
        <f t="shared" si="1"/>
        <v>0</v>
      </c>
    </row>
    <row r="82" spans="1:6" s="11" customFormat="1" ht="14.25" customHeight="1" x14ac:dyDescent="0.15">
      <c r="A82" s="17" t="s">
        <v>55</v>
      </c>
      <c r="B82" s="17"/>
      <c r="C82" s="14"/>
      <c r="D82" s="25">
        <v>26.9</v>
      </c>
      <c r="E82" s="12">
        <f t="shared" si="1"/>
        <v>0</v>
      </c>
    </row>
    <row r="83" spans="1:6" s="11" customFormat="1" ht="14.25" customHeight="1" x14ac:dyDescent="0.15">
      <c r="A83" s="50" t="s">
        <v>92</v>
      </c>
      <c r="B83" s="50"/>
      <c r="C83" s="14"/>
      <c r="D83" s="25">
        <v>6.9</v>
      </c>
      <c r="E83" s="12">
        <f t="shared" si="1"/>
        <v>0</v>
      </c>
    </row>
    <row r="84" spans="1:6" s="11" customFormat="1" ht="14.25" customHeight="1" x14ac:dyDescent="0.15">
      <c r="A84" s="17" t="s">
        <v>93</v>
      </c>
      <c r="B84" s="17"/>
      <c r="C84" s="14"/>
      <c r="D84" s="39">
        <v>0.28999999999999998</v>
      </c>
      <c r="E84" s="12">
        <f t="shared" si="1"/>
        <v>0</v>
      </c>
    </row>
    <row r="85" spans="1:6" s="11" customFormat="1" ht="14.25" customHeight="1" x14ac:dyDescent="0.15">
      <c r="A85" s="17" t="s">
        <v>56</v>
      </c>
      <c r="B85" s="17"/>
      <c r="C85" s="14"/>
      <c r="D85" s="25">
        <v>2.2999999999999998</v>
      </c>
      <c r="E85" s="12">
        <f t="shared" si="1"/>
        <v>0</v>
      </c>
    </row>
    <row r="86" spans="1:6" s="11" customFormat="1" ht="14.25" customHeight="1" x14ac:dyDescent="0.15">
      <c r="A86" s="17" t="s">
        <v>57</v>
      </c>
      <c r="B86" s="17"/>
      <c r="C86" s="14"/>
      <c r="D86" s="25">
        <v>6.31</v>
      </c>
      <c r="E86" s="12">
        <f t="shared" si="1"/>
        <v>0</v>
      </c>
    </row>
    <row r="87" spans="1:6" s="11" customFormat="1" ht="14.25" customHeight="1" x14ac:dyDescent="0.15">
      <c r="A87" s="17" t="s">
        <v>58</v>
      </c>
      <c r="B87" s="17"/>
      <c r="C87" s="14"/>
      <c r="D87" s="43">
        <v>3.44</v>
      </c>
      <c r="E87" s="12">
        <f t="shared" si="1"/>
        <v>0</v>
      </c>
    </row>
    <row r="88" spans="1:6" s="11" customFormat="1" ht="14.25" customHeight="1" x14ac:dyDescent="0.15">
      <c r="A88" s="17" t="s">
        <v>59</v>
      </c>
      <c r="B88" s="17"/>
      <c r="C88" s="14"/>
      <c r="D88" s="43">
        <v>6.13</v>
      </c>
      <c r="E88" s="12">
        <f t="shared" si="1"/>
        <v>0</v>
      </c>
      <c r="F88" s="32"/>
    </row>
    <row r="89" spans="1:6" s="11" customFormat="1" ht="14.25" customHeight="1" x14ac:dyDescent="0.15">
      <c r="A89" s="33"/>
      <c r="B89" s="33"/>
      <c r="D89" s="44" t="s">
        <v>60</v>
      </c>
      <c r="E89" s="34">
        <f>SUM(E13:E88)</f>
        <v>0</v>
      </c>
    </row>
    <row r="90" spans="1:6" s="11" customFormat="1" ht="14.25" customHeight="1" x14ac:dyDescent="0.15">
      <c r="A90" s="33"/>
      <c r="B90" s="33"/>
      <c r="D90" s="36"/>
    </row>
    <row r="91" spans="1:6" s="11" customFormat="1" ht="14.25" customHeight="1" x14ac:dyDescent="0.15">
      <c r="D91" s="36"/>
    </row>
    <row r="92" spans="1:6" s="11" customFormat="1" ht="14.25" customHeight="1" x14ac:dyDescent="0.15">
      <c r="A92" s="35"/>
      <c r="B92" s="35"/>
      <c r="C92" s="35"/>
      <c r="D92" s="35"/>
      <c r="E92" s="35"/>
    </row>
    <row r="93" spans="1:6" s="11" customFormat="1" ht="14.25" customHeight="1" x14ac:dyDescent="0.15">
      <c r="A93" s="35"/>
      <c r="B93" s="35"/>
      <c r="C93" s="35"/>
      <c r="D93" s="35"/>
      <c r="E93" s="35"/>
    </row>
    <row r="94" spans="1:6" s="11" customFormat="1" ht="14.25" customHeight="1" x14ac:dyDescent="0.15">
      <c r="A94" s="35"/>
      <c r="B94" s="35"/>
      <c r="C94" s="35"/>
      <c r="D94" s="35"/>
      <c r="E94" s="35"/>
    </row>
    <row r="95" spans="1:6" s="11" customFormat="1" ht="14.25" customHeight="1" x14ac:dyDescent="0.15">
      <c r="A95" s="35"/>
      <c r="B95" s="35"/>
      <c r="C95" s="35"/>
      <c r="D95" s="35"/>
      <c r="E95" s="35"/>
    </row>
    <row r="96" spans="1:6" s="11" customFormat="1" ht="14.25" customHeight="1" x14ac:dyDescent="0.15">
      <c r="A96" s="35"/>
      <c r="B96" s="35"/>
      <c r="C96" s="35"/>
      <c r="D96" s="35"/>
      <c r="E96" s="35"/>
    </row>
    <row r="97" spans="1:5" s="11" customFormat="1" ht="14.25" customHeight="1" x14ac:dyDescent="0.15">
      <c r="A97" s="35"/>
      <c r="B97" s="35"/>
      <c r="C97" s="35"/>
      <c r="D97" s="35"/>
      <c r="E97" s="35"/>
    </row>
    <row r="98" spans="1:5" s="11" customFormat="1" ht="14.25" customHeight="1" x14ac:dyDescent="0.15">
      <c r="A98" s="35"/>
      <c r="B98" s="35"/>
      <c r="C98" s="35"/>
      <c r="D98" s="35"/>
      <c r="E98" s="35"/>
    </row>
    <row r="99" spans="1:5" s="11" customFormat="1" ht="14.25" customHeight="1" x14ac:dyDescent="0.15">
      <c r="A99" s="35"/>
      <c r="B99" s="35"/>
      <c r="C99" s="35"/>
      <c r="D99" s="35"/>
      <c r="E99" s="35"/>
    </row>
    <row r="100" spans="1:5" s="11" customFormat="1" ht="14.25" customHeight="1" x14ac:dyDescent="0.15">
      <c r="A100" s="35"/>
      <c r="B100" s="35"/>
      <c r="C100" s="35"/>
      <c r="D100" s="35"/>
      <c r="E100" s="35"/>
    </row>
    <row r="101" spans="1:5" s="11" customFormat="1" ht="14.25" customHeight="1" x14ac:dyDescent="0.15">
      <c r="A101" s="35"/>
      <c r="B101" s="35"/>
      <c r="C101" s="35"/>
      <c r="D101" s="35"/>
      <c r="E101" s="35"/>
    </row>
    <row r="102" spans="1:5" s="11" customFormat="1" ht="14.25" customHeight="1" x14ac:dyDescent="0.15">
      <c r="A102" s="35"/>
      <c r="B102" s="35"/>
      <c r="C102" s="35"/>
      <c r="D102" s="35"/>
      <c r="E102" s="35"/>
    </row>
    <row r="103" spans="1:5" s="11" customFormat="1" ht="14.25" customHeight="1" x14ac:dyDescent="0.15">
      <c r="A103" s="35"/>
      <c r="B103" s="35"/>
      <c r="C103" s="35"/>
      <c r="D103" s="35"/>
      <c r="E103" s="35"/>
    </row>
    <row r="104" spans="1:5" s="11" customFormat="1" ht="14.25" customHeight="1" x14ac:dyDescent="0.15">
      <c r="A104" s="35"/>
      <c r="B104" s="35"/>
      <c r="C104" s="35"/>
      <c r="D104" s="35"/>
      <c r="E104" s="35"/>
    </row>
    <row r="105" spans="1:5" s="11" customFormat="1" ht="14.25" customHeight="1" x14ac:dyDescent="0.15">
      <c r="A105" s="35"/>
      <c r="B105" s="35"/>
      <c r="C105" s="35"/>
      <c r="D105" s="35"/>
      <c r="E105" s="35"/>
    </row>
    <row r="106" spans="1:5" s="11" customFormat="1" ht="14.25" customHeight="1" x14ac:dyDescent="0.15">
      <c r="A106" s="35"/>
      <c r="B106" s="35"/>
      <c r="C106" s="35"/>
      <c r="D106" s="35"/>
      <c r="E106" s="35"/>
    </row>
    <row r="107" spans="1:5" s="11" customFormat="1" ht="14.25" customHeight="1" x14ac:dyDescent="0.15">
      <c r="A107" s="35"/>
      <c r="B107" s="35"/>
      <c r="C107" s="35"/>
      <c r="D107" s="35"/>
      <c r="E107" s="35"/>
    </row>
    <row r="108" spans="1:5" s="11" customFormat="1" ht="14.25" customHeight="1" x14ac:dyDescent="0.15">
      <c r="A108" s="35"/>
      <c r="B108" s="35"/>
      <c r="C108" s="35"/>
      <c r="D108" s="35"/>
      <c r="E108" s="35"/>
    </row>
    <row r="109" spans="1:5" s="11" customFormat="1" ht="14.25" customHeight="1" x14ac:dyDescent="0.15">
      <c r="A109" s="35"/>
      <c r="B109" s="35"/>
      <c r="C109" s="35"/>
      <c r="D109" s="35"/>
      <c r="E109" s="35"/>
    </row>
    <row r="110" spans="1:5" s="11" customFormat="1" ht="14.25" customHeight="1" x14ac:dyDescent="0.15">
      <c r="A110" s="35"/>
      <c r="B110" s="35"/>
      <c r="C110" s="35"/>
      <c r="D110" s="35"/>
      <c r="E110" s="35"/>
    </row>
    <row r="111" spans="1:5" s="11" customFormat="1" ht="14.25" customHeight="1" x14ac:dyDescent="0.15">
      <c r="A111" s="35"/>
      <c r="B111" s="35"/>
      <c r="C111" s="35"/>
      <c r="D111" s="35"/>
      <c r="E111" s="35"/>
    </row>
    <row r="112" spans="1:5" s="11" customFormat="1" ht="14.25" customHeight="1" x14ac:dyDescent="0.15">
      <c r="A112" s="35"/>
      <c r="B112" s="35"/>
      <c r="C112" s="35"/>
      <c r="D112" s="35"/>
      <c r="E112" s="35"/>
    </row>
    <row r="113" spans="1:5" s="11" customFormat="1" ht="14.25" customHeight="1" x14ac:dyDescent="0.15">
      <c r="A113" s="35"/>
      <c r="B113" s="35"/>
      <c r="C113" s="35"/>
      <c r="D113" s="35"/>
      <c r="E113" s="35"/>
    </row>
    <row r="114" spans="1:5" s="11" customFormat="1" ht="14.25" customHeight="1" x14ac:dyDescent="0.15">
      <c r="A114" s="35"/>
      <c r="B114" s="35"/>
      <c r="C114" s="35"/>
      <c r="D114" s="35"/>
      <c r="E114" s="35"/>
    </row>
    <row r="115" spans="1:5" s="11" customFormat="1" ht="14.25" customHeight="1" x14ac:dyDescent="0.15">
      <c r="A115" s="35"/>
      <c r="B115" s="35"/>
      <c r="C115" s="35"/>
      <c r="D115" s="35"/>
      <c r="E115" s="35"/>
    </row>
    <row r="116" spans="1:5" s="11" customFormat="1" ht="14.25" customHeight="1" x14ac:dyDescent="0.15">
      <c r="A116" s="35"/>
      <c r="B116" s="35"/>
      <c r="C116" s="35"/>
      <c r="D116" s="35"/>
      <c r="E116" s="35"/>
    </row>
    <row r="117" spans="1:5" s="11" customFormat="1" ht="14.25" customHeight="1" x14ac:dyDescent="0.15">
      <c r="A117" s="35"/>
      <c r="B117" s="35"/>
      <c r="C117" s="35"/>
      <c r="D117" s="35"/>
      <c r="E117" s="35"/>
    </row>
    <row r="118" spans="1:5" s="11" customFormat="1" ht="14.25" customHeight="1" x14ac:dyDescent="0.15">
      <c r="A118" s="35"/>
      <c r="B118" s="35"/>
      <c r="C118" s="35"/>
      <c r="D118" s="35"/>
      <c r="E118" s="35"/>
    </row>
  </sheetData>
  <mergeCells count="85">
    <mergeCell ref="A88:B88"/>
    <mergeCell ref="A92:E118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27:B27"/>
    <mergeCell ref="A28:B28"/>
    <mergeCell ref="A29:B29"/>
    <mergeCell ref="A30:B30"/>
    <mergeCell ref="A31:B31"/>
    <mergeCell ref="A33:B33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10:B11"/>
    <mergeCell ref="C10:C11"/>
    <mergeCell ref="D10:E10"/>
    <mergeCell ref="A12:B12"/>
    <mergeCell ref="A13:B13"/>
    <mergeCell ref="A14:B14"/>
    <mergeCell ref="A2:B3"/>
    <mergeCell ref="C2:E3"/>
    <mergeCell ref="A5:B6"/>
    <mergeCell ref="C5:E6"/>
    <mergeCell ref="A8:E8"/>
  </mergeCells>
  <conditionalFormatting sqref="E89">
    <cfRule type="cellIs" dxfId="20" priority="1" stopIfTrue="1" operator="lessThan">
      <formula>15</formula>
    </cfRule>
    <cfRule type="cellIs" dxfId="19" priority="2" stopIfTrue="1" operator="lessThan">
      <formula>15</formula>
    </cfRule>
    <cfRule type="cellIs" dxfId="18" priority="3" stopIfTrue="1" operator="greaterThan">
      <formula>15</formula>
    </cfRule>
  </conditionalFormatting>
  <pageMargins left="0.7" right="0.7" top="1.1811023622047245" bottom="1.1811023622047245" header="0.78740157480314954" footer="0.78740157480314954"/>
  <pageSetup paperSize="0" fitToWidth="0" fitToHeight="0" orientation="portrait" horizontalDpi="0" verticalDpi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1AD41-E3B0-6049-ACF7-F30ECB0B7A36}">
  <dimension ref="A1:AMH118"/>
  <sheetViews>
    <sheetView showGridLines="0" topLeftCell="A87" zoomScale="256" zoomScaleNormal="256" workbookViewId="0">
      <selection activeCell="C84" sqref="C84"/>
    </sheetView>
  </sheetViews>
  <sheetFormatPr baseColWidth="10" defaultRowHeight="15" customHeight="1" x14ac:dyDescent="0.15"/>
  <cols>
    <col min="1" max="1" width="15.6640625" style="11" customWidth="1"/>
    <col min="2" max="2" width="14.1640625" style="11" customWidth="1"/>
    <col min="3" max="3" width="12.5" style="11" customWidth="1"/>
    <col min="4" max="4" width="14.6640625" style="45" customWidth="1"/>
    <col min="5" max="5" width="14" style="11" customWidth="1"/>
    <col min="6" max="9" width="10" style="11" customWidth="1"/>
    <col min="10" max="1022" width="13.33203125" style="11" customWidth="1"/>
    <col min="1023" max="16384" width="10.83203125" style="4"/>
  </cols>
  <sheetData>
    <row r="1" spans="1:5" s="11" customFormat="1" ht="14.25" customHeight="1" x14ac:dyDescent="0.15">
      <c r="D1" s="36"/>
    </row>
    <row r="2" spans="1:5" s="11" customFormat="1" ht="14.25" customHeight="1" x14ac:dyDescent="0.15">
      <c r="A2" s="60" t="s">
        <v>105</v>
      </c>
      <c r="B2" s="60"/>
      <c r="C2" s="51"/>
      <c r="D2" s="52"/>
      <c r="E2" s="53"/>
    </row>
    <row r="3" spans="1:5" s="11" customFormat="1" ht="5" customHeight="1" x14ac:dyDescent="0.15">
      <c r="A3" s="60"/>
      <c r="B3" s="60"/>
      <c r="C3" s="54"/>
      <c r="D3" s="55"/>
      <c r="E3" s="56"/>
    </row>
    <row r="4" spans="1:5" s="11" customFormat="1" ht="14.25" customHeight="1" x14ac:dyDescent="0.15">
      <c r="D4" s="36"/>
    </row>
    <row r="5" spans="1:5" s="11" customFormat="1" ht="14.25" customHeight="1" x14ac:dyDescent="0.15">
      <c r="A5" s="60" t="s">
        <v>104</v>
      </c>
      <c r="B5" s="61"/>
      <c r="C5" s="57"/>
      <c r="D5" s="57"/>
      <c r="E5" s="57"/>
    </row>
    <row r="6" spans="1:5" s="11" customFormat="1" ht="4" customHeight="1" x14ac:dyDescent="0.15">
      <c r="A6" s="60"/>
      <c r="B6" s="61"/>
      <c r="C6" s="57"/>
      <c r="D6" s="57"/>
      <c r="E6" s="57"/>
    </row>
    <row r="7" spans="1:5" s="11" customFormat="1" ht="14.25" customHeight="1" x14ac:dyDescent="0.15">
      <c r="D7" s="36"/>
    </row>
    <row r="8" spans="1:5" s="11" customFormat="1" ht="14.25" customHeight="1" x14ac:dyDescent="0.15">
      <c r="A8" s="8"/>
      <c r="B8" s="8"/>
      <c r="C8" s="8"/>
      <c r="D8" s="8"/>
      <c r="E8" s="8"/>
    </row>
    <row r="9" spans="1:5" s="11" customFormat="1" ht="17" customHeight="1" thickBot="1" x14ac:dyDescent="0.2">
      <c r="D9" s="36"/>
    </row>
    <row r="10" spans="1:5" s="11" customFormat="1" ht="14.25" customHeight="1" x14ac:dyDescent="0.15">
      <c r="A10" s="62" t="s">
        <v>12</v>
      </c>
      <c r="B10" s="63"/>
      <c r="C10" s="64" t="s">
        <v>81</v>
      </c>
      <c r="D10" s="65" t="s">
        <v>13</v>
      </c>
      <c r="E10" s="66"/>
    </row>
    <row r="11" spans="1:5" s="11" customFormat="1" ht="14.25" customHeight="1" thickBot="1" x14ac:dyDescent="0.2">
      <c r="A11" s="67"/>
      <c r="B11" s="68"/>
      <c r="C11" s="69"/>
      <c r="D11" s="70" t="s">
        <v>14</v>
      </c>
      <c r="E11" s="71" t="s">
        <v>15</v>
      </c>
    </row>
    <row r="12" spans="1:5" s="11" customFormat="1" ht="14.25" customHeight="1" x14ac:dyDescent="0.15">
      <c r="A12" s="58" t="s">
        <v>94</v>
      </c>
      <c r="B12" s="59"/>
      <c r="C12" s="13"/>
      <c r="D12" s="37"/>
      <c r="E12" s="14"/>
    </row>
    <row r="13" spans="1:5" s="11" customFormat="1" ht="14.25" customHeight="1" x14ac:dyDescent="0.15">
      <c r="A13" s="15" t="s">
        <v>73</v>
      </c>
      <c r="B13" s="15"/>
      <c r="C13" s="16"/>
      <c r="D13" s="38">
        <v>13.9</v>
      </c>
      <c r="E13" s="12">
        <f>D13*C13</f>
        <v>0</v>
      </c>
    </row>
    <row r="14" spans="1:5" s="11" customFormat="1" ht="14.25" customHeight="1" x14ac:dyDescent="0.15">
      <c r="A14" s="47" t="s">
        <v>85</v>
      </c>
      <c r="B14" s="47"/>
      <c r="C14" s="16"/>
      <c r="D14" s="38">
        <v>12.9</v>
      </c>
      <c r="E14" s="12">
        <f t="shared" ref="E14:E77" si="0">D14*C14</f>
        <v>0</v>
      </c>
    </row>
    <row r="15" spans="1:5" s="11" customFormat="1" ht="14.25" customHeight="1" x14ac:dyDescent="0.15">
      <c r="A15" s="17"/>
      <c r="B15" s="17"/>
      <c r="C15" s="16"/>
      <c r="D15" s="38">
        <v>6.9</v>
      </c>
      <c r="E15" s="12">
        <f t="shared" si="0"/>
        <v>0</v>
      </c>
    </row>
    <row r="16" spans="1:5" s="11" customFormat="1" ht="14.25" customHeight="1" x14ac:dyDescent="0.15">
      <c r="A16" s="17" t="s">
        <v>16</v>
      </c>
      <c r="B16" s="17"/>
      <c r="C16" s="16"/>
      <c r="D16" s="38">
        <v>6.9</v>
      </c>
      <c r="E16" s="12">
        <f t="shared" si="0"/>
        <v>0</v>
      </c>
    </row>
    <row r="17" spans="1:6" s="11" customFormat="1" ht="14.25" customHeight="1" x14ac:dyDescent="0.15">
      <c r="A17" s="47" t="s">
        <v>86</v>
      </c>
      <c r="B17" s="47"/>
      <c r="C17" s="14"/>
      <c r="D17" s="25">
        <v>12</v>
      </c>
      <c r="E17" s="12">
        <f t="shared" si="0"/>
        <v>0</v>
      </c>
    </row>
    <row r="18" spans="1:6" s="11" customFormat="1" ht="14.25" customHeight="1" x14ac:dyDescent="0.15">
      <c r="A18" s="10" t="s">
        <v>87</v>
      </c>
      <c r="B18" s="10"/>
      <c r="C18" s="14"/>
      <c r="D18" s="25">
        <v>4.75</v>
      </c>
      <c r="E18" s="12">
        <f t="shared" si="0"/>
        <v>0</v>
      </c>
    </row>
    <row r="19" spans="1:6" s="11" customFormat="1" ht="14.25" customHeight="1" x14ac:dyDescent="0.15">
      <c r="A19" s="18" t="s">
        <v>17</v>
      </c>
      <c r="B19" s="18"/>
      <c r="C19" s="14"/>
      <c r="D19" s="25">
        <v>4.25</v>
      </c>
      <c r="E19" s="12">
        <f t="shared" si="0"/>
        <v>0</v>
      </c>
    </row>
    <row r="20" spans="1:6" s="11" customFormat="1" ht="14.25" customHeight="1" x14ac:dyDescent="0.15">
      <c r="A20" s="18"/>
      <c r="B20" s="18"/>
      <c r="C20" s="14"/>
      <c r="D20" s="25">
        <v>5.9</v>
      </c>
      <c r="E20" s="12">
        <f t="shared" si="0"/>
        <v>0</v>
      </c>
    </row>
    <row r="21" spans="1:6" s="11" customFormat="1" ht="14.25" customHeight="1" x14ac:dyDescent="0.15">
      <c r="A21" s="19" t="s">
        <v>95</v>
      </c>
      <c r="B21" s="19"/>
      <c r="C21" s="14"/>
      <c r="D21" s="39"/>
      <c r="E21" s="12"/>
    </row>
    <row r="22" spans="1:6" s="11" customFormat="1" ht="14.25" customHeight="1" x14ac:dyDescent="0.15">
      <c r="A22" s="18" t="s">
        <v>74</v>
      </c>
      <c r="B22" s="18"/>
      <c r="C22" s="14"/>
      <c r="D22" s="25">
        <v>6.9</v>
      </c>
      <c r="E22" s="12">
        <f t="shared" si="0"/>
        <v>0</v>
      </c>
    </row>
    <row r="23" spans="1:6" s="11" customFormat="1" ht="14.25" customHeight="1" x14ac:dyDescent="0.15">
      <c r="A23" s="18" t="s">
        <v>18</v>
      </c>
      <c r="B23" s="18"/>
      <c r="C23" s="14"/>
      <c r="D23" s="25">
        <v>1.64</v>
      </c>
      <c r="E23" s="12">
        <f t="shared" si="0"/>
        <v>0</v>
      </c>
    </row>
    <row r="24" spans="1:6" s="11" customFormat="1" ht="14.25" customHeight="1" x14ac:dyDescent="0.15">
      <c r="A24" s="18" t="s">
        <v>19</v>
      </c>
      <c r="B24" s="18"/>
      <c r="C24" s="14"/>
      <c r="D24" s="25">
        <v>0.13</v>
      </c>
      <c r="E24" s="12">
        <f t="shared" si="0"/>
        <v>0</v>
      </c>
    </row>
    <row r="25" spans="1:6" s="11" customFormat="1" ht="14.25" customHeight="1" x14ac:dyDescent="0.15">
      <c r="A25" s="20" t="s">
        <v>88</v>
      </c>
      <c r="B25" s="20"/>
      <c r="C25" s="14"/>
      <c r="D25" s="25"/>
      <c r="E25" s="12">
        <f t="shared" si="0"/>
        <v>0</v>
      </c>
    </row>
    <row r="26" spans="1:6" s="11" customFormat="1" ht="14.25" customHeight="1" x14ac:dyDescent="0.15">
      <c r="A26" s="18" t="s">
        <v>20</v>
      </c>
      <c r="B26" s="18"/>
      <c r="C26" s="14"/>
      <c r="D26" s="25">
        <v>0.98</v>
      </c>
      <c r="E26" s="12">
        <f t="shared" si="0"/>
        <v>0</v>
      </c>
    </row>
    <row r="27" spans="1:6" s="11" customFormat="1" ht="14.25" customHeight="1" x14ac:dyDescent="0.15">
      <c r="A27" s="18" t="s">
        <v>21</v>
      </c>
      <c r="B27" s="18"/>
      <c r="C27" s="14"/>
      <c r="D27" s="25">
        <v>2.99</v>
      </c>
      <c r="E27" s="12">
        <f t="shared" si="0"/>
        <v>0</v>
      </c>
    </row>
    <row r="28" spans="1:6" s="11" customFormat="1" ht="14.25" customHeight="1" x14ac:dyDescent="0.15">
      <c r="A28" s="20" t="s">
        <v>22</v>
      </c>
      <c r="B28" s="20"/>
      <c r="C28" s="14"/>
      <c r="D28" s="25">
        <v>2.95</v>
      </c>
      <c r="E28" s="12">
        <f t="shared" si="0"/>
        <v>0</v>
      </c>
    </row>
    <row r="29" spans="1:6" s="11" customFormat="1" ht="14.25" customHeight="1" x14ac:dyDescent="0.15">
      <c r="A29" s="18" t="s">
        <v>89</v>
      </c>
      <c r="B29" s="18"/>
      <c r="C29" s="14"/>
      <c r="D29" s="25"/>
      <c r="E29" s="12">
        <f t="shared" si="0"/>
        <v>0</v>
      </c>
      <c r="F29" s="21"/>
    </row>
    <row r="30" spans="1:6" s="11" customFormat="1" ht="14.25" customHeight="1" x14ac:dyDescent="0.15">
      <c r="A30" s="10" t="s">
        <v>23</v>
      </c>
      <c r="B30" s="10"/>
      <c r="C30" s="14"/>
      <c r="D30" s="25">
        <v>1.6</v>
      </c>
      <c r="E30" s="12">
        <f t="shared" si="0"/>
        <v>0</v>
      </c>
    </row>
    <row r="31" spans="1:6" s="11" customFormat="1" ht="14.25" customHeight="1" x14ac:dyDescent="0.15">
      <c r="A31" s="18" t="s">
        <v>24</v>
      </c>
      <c r="B31" s="18"/>
      <c r="C31" s="14"/>
      <c r="D31" s="39">
        <v>0.31</v>
      </c>
      <c r="E31" s="12">
        <f t="shared" si="0"/>
        <v>0</v>
      </c>
    </row>
    <row r="32" spans="1:6" s="11" customFormat="1" ht="14.25" customHeight="1" x14ac:dyDescent="0.15">
      <c r="A32" s="46" t="s">
        <v>109</v>
      </c>
      <c r="B32" s="46"/>
      <c r="C32" s="14"/>
      <c r="D32" s="39">
        <v>2.2000000000000002</v>
      </c>
      <c r="E32" s="12">
        <f t="shared" si="0"/>
        <v>0</v>
      </c>
    </row>
    <row r="33" spans="1:7" s="11" customFormat="1" ht="14.25" customHeight="1" x14ac:dyDescent="0.15">
      <c r="A33" s="18" t="s">
        <v>25</v>
      </c>
      <c r="B33" s="18"/>
      <c r="C33" s="14"/>
      <c r="D33" s="39">
        <v>0.41</v>
      </c>
      <c r="E33" s="12">
        <f t="shared" si="0"/>
        <v>0</v>
      </c>
    </row>
    <row r="34" spans="1:7" s="11" customFormat="1" ht="14.25" customHeight="1" x14ac:dyDescent="0.15">
      <c r="A34" s="47" t="s">
        <v>103</v>
      </c>
      <c r="B34" s="47"/>
      <c r="C34" s="14"/>
      <c r="D34" s="25">
        <v>1.75</v>
      </c>
      <c r="E34" s="12">
        <f t="shared" si="0"/>
        <v>0</v>
      </c>
    </row>
    <row r="35" spans="1:7" s="11" customFormat="1" ht="14.25" customHeight="1" x14ac:dyDescent="0.15">
      <c r="A35" s="47" t="s">
        <v>102</v>
      </c>
      <c r="B35" s="47"/>
      <c r="C35" s="14"/>
      <c r="D35" s="25">
        <v>5.8</v>
      </c>
      <c r="E35" s="12">
        <f t="shared" si="0"/>
        <v>0</v>
      </c>
    </row>
    <row r="36" spans="1:7" s="11" customFormat="1" ht="14.25" customHeight="1" x14ac:dyDescent="0.15">
      <c r="A36" s="22" t="s">
        <v>96</v>
      </c>
      <c r="B36" s="22"/>
      <c r="C36" s="14"/>
      <c r="D36" s="25"/>
      <c r="E36" s="12"/>
    </row>
    <row r="37" spans="1:7" s="11" customFormat="1" ht="14.25" customHeight="1" x14ac:dyDescent="0.15">
      <c r="A37" s="18" t="s">
        <v>27</v>
      </c>
      <c r="B37" s="18"/>
      <c r="C37" s="14"/>
      <c r="D37" s="25">
        <v>8.9</v>
      </c>
      <c r="E37" s="12">
        <f t="shared" si="0"/>
        <v>0</v>
      </c>
    </row>
    <row r="38" spans="1:7" s="11" customFormat="1" ht="14.25" customHeight="1" x14ac:dyDescent="0.15">
      <c r="A38" s="18" t="s">
        <v>28</v>
      </c>
      <c r="B38" s="18"/>
      <c r="C38" s="14"/>
      <c r="D38" s="25">
        <v>7.79</v>
      </c>
      <c r="E38" s="12">
        <f t="shared" si="0"/>
        <v>0</v>
      </c>
    </row>
    <row r="39" spans="1:7" s="11" customFormat="1" ht="14.25" customHeight="1" x14ac:dyDescent="0.15">
      <c r="A39" s="18" t="s">
        <v>26</v>
      </c>
      <c r="B39" s="18"/>
      <c r="C39" s="14"/>
      <c r="D39" s="25">
        <v>23</v>
      </c>
      <c r="E39" s="12">
        <f t="shared" si="0"/>
        <v>0</v>
      </c>
    </row>
    <row r="40" spans="1:7" s="11" customFormat="1" ht="14.25" customHeight="1" x14ac:dyDescent="0.15">
      <c r="A40" s="18" t="s">
        <v>75</v>
      </c>
      <c r="B40" s="18"/>
      <c r="C40" s="14"/>
      <c r="D40" s="40">
        <v>23.85</v>
      </c>
      <c r="E40" s="12">
        <f t="shared" si="0"/>
        <v>0</v>
      </c>
    </row>
    <row r="41" spans="1:7" s="11" customFormat="1" ht="14.25" customHeight="1" x14ac:dyDescent="0.15">
      <c r="A41" s="18" t="s">
        <v>29</v>
      </c>
      <c r="B41" s="18"/>
      <c r="C41" s="14"/>
      <c r="D41" s="39">
        <v>3.5</v>
      </c>
      <c r="E41" s="12">
        <f t="shared" si="0"/>
        <v>0</v>
      </c>
    </row>
    <row r="42" spans="1:7" s="11" customFormat="1" ht="14.25" customHeight="1" x14ac:dyDescent="0.15">
      <c r="A42" s="18" t="s">
        <v>30</v>
      </c>
      <c r="B42" s="18"/>
      <c r="C42" s="14"/>
      <c r="D42" s="41">
        <v>20.64</v>
      </c>
      <c r="E42" s="12">
        <f t="shared" si="0"/>
        <v>0</v>
      </c>
    </row>
    <row r="43" spans="1:7" s="11" customFormat="1" ht="14.25" customHeight="1" x14ac:dyDescent="0.15">
      <c r="A43" s="18" t="s">
        <v>80</v>
      </c>
      <c r="B43" s="18"/>
      <c r="C43" s="14"/>
      <c r="D43" s="42">
        <v>0.1</v>
      </c>
      <c r="E43" s="12">
        <f t="shared" si="0"/>
        <v>0</v>
      </c>
      <c r="G43" s="23"/>
    </row>
    <row r="44" spans="1:7" s="11" customFormat="1" ht="14.25" customHeight="1" x14ac:dyDescent="0.15">
      <c r="A44" s="10" t="s">
        <v>82</v>
      </c>
      <c r="B44" s="10"/>
      <c r="C44" s="14"/>
      <c r="D44" s="42">
        <v>0.2</v>
      </c>
      <c r="E44" s="12">
        <f t="shared" si="0"/>
        <v>0</v>
      </c>
    </row>
    <row r="45" spans="1:7" s="11" customFormat="1" ht="14.25" customHeight="1" x14ac:dyDescent="0.15">
      <c r="A45" s="22" t="s">
        <v>99</v>
      </c>
      <c r="B45" s="22"/>
      <c r="C45" s="14"/>
      <c r="D45" s="25"/>
      <c r="E45" s="12"/>
    </row>
    <row r="46" spans="1:7" s="11" customFormat="1" ht="14.25" customHeight="1" x14ac:dyDescent="0.15">
      <c r="A46" s="18" t="s">
        <v>41</v>
      </c>
      <c r="B46" s="18"/>
      <c r="C46" s="14"/>
      <c r="D46" s="25">
        <v>18.559999999999999</v>
      </c>
      <c r="E46" s="12">
        <f t="shared" si="0"/>
        <v>0</v>
      </c>
    </row>
    <row r="47" spans="1:7" s="11" customFormat="1" ht="14.25" customHeight="1" x14ac:dyDescent="0.15">
      <c r="A47" s="18" t="s">
        <v>31</v>
      </c>
      <c r="B47" s="18"/>
      <c r="C47" s="14"/>
      <c r="D47" s="25">
        <v>19</v>
      </c>
      <c r="E47" s="12">
        <f t="shared" si="0"/>
        <v>0</v>
      </c>
    </row>
    <row r="48" spans="1:7" s="11" customFormat="1" ht="14.25" customHeight="1" x14ac:dyDescent="0.15">
      <c r="A48" s="17" t="s">
        <v>32</v>
      </c>
      <c r="B48" s="17"/>
      <c r="C48" s="14"/>
      <c r="D48" s="43">
        <v>24.97</v>
      </c>
      <c r="E48" s="12">
        <f t="shared" si="0"/>
        <v>0</v>
      </c>
    </row>
    <row r="49" spans="1:5" s="11" customFormat="1" ht="14.25" customHeight="1" x14ac:dyDescent="0.15">
      <c r="A49" s="17" t="s">
        <v>33</v>
      </c>
      <c r="B49" s="17"/>
      <c r="C49" s="14"/>
      <c r="D49" s="25">
        <v>15.9</v>
      </c>
      <c r="E49" s="12">
        <f t="shared" si="0"/>
        <v>0</v>
      </c>
    </row>
    <row r="50" spans="1:5" s="11" customFormat="1" ht="14.25" customHeight="1" x14ac:dyDescent="0.15">
      <c r="A50" s="17" t="s">
        <v>34</v>
      </c>
      <c r="B50" s="17"/>
      <c r="C50" s="14"/>
      <c r="D50" s="25">
        <v>3.5</v>
      </c>
      <c r="E50" s="12">
        <f t="shared" si="0"/>
        <v>0</v>
      </c>
    </row>
    <row r="51" spans="1:5" s="11" customFormat="1" ht="14.25" customHeight="1" x14ac:dyDescent="0.15">
      <c r="A51" s="17" t="s">
        <v>91</v>
      </c>
      <c r="B51" s="17"/>
      <c r="C51" s="14"/>
      <c r="D51" s="25">
        <v>3.49</v>
      </c>
      <c r="E51" s="12">
        <f t="shared" si="0"/>
        <v>0</v>
      </c>
    </row>
    <row r="52" spans="1:5" s="11" customFormat="1" ht="14.25" customHeight="1" x14ac:dyDescent="0.15">
      <c r="A52" s="48" t="s">
        <v>108</v>
      </c>
      <c r="B52" s="48"/>
      <c r="C52" s="14"/>
      <c r="D52" s="25">
        <v>25</v>
      </c>
      <c r="E52" s="12">
        <f t="shared" si="0"/>
        <v>0</v>
      </c>
    </row>
    <row r="53" spans="1:5" s="11" customFormat="1" ht="14.25" customHeight="1" x14ac:dyDescent="0.15">
      <c r="A53" s="17" t="s">
        <v>35</v>
      </c>
      <c r="B53" s="17"/>
      <c r="C53" s="14"/>
      <c r="D53" s="25">
        <v>31.3</v>
      </c>
      <c r="E53" s="12">
        <f t="shared" si="0"/>
        <v>0</v>
      </c>
    </row>
    <row r="54" spans="1:5" s="11" customFormat="1" ht="14.25" customHeight="1" x14ac:dyDescent="0.15">
      <c r="A54" s="17" t="s">
        <v>36</v>
      </c>
      <c r="B54" s="17"/>
      <c r="C54" s="14"/>
      <c r="D54" s="25">
        <v>2.94</v>
      </c>
      <c r="E54" s="12">
        <f t="shared" si="0"/>
        <v>0</v>
      </c>
    </row>
    <row r="55" spans="1:5" s="11" customFormat="1" ht="14.25" customHeight="1" x14ac:dyDescent="0.15">
      <c r="A55" s="17" t="s">
        <v>37</v>
      </c>
      <c r="B55" s="17"/>
      <c r="C55" s="14"/>
      <c r="D55" s="25">
        <v>6.95</v>
      </c>
      <c r="E55" s="12">
        <f t="shared" si="0"/>
        <v>0</v>
      </c>
    </row>
    <row r="56" spans="1:5" s="11" customFormat="1" ht="14.25" customHeight="1" x14ac:dyDescent="0.15">
      <c r="A56" s="17" t="s">
        <v>38</v>
      </c>
      <c r="B56" s="17"/>
      <c r="C56" s="14"/>
      <c r="D56" s="39">
        <v>1.1299999999999999</v>
      </c>
      <c r="E56" s="12">
        <f t="shared" si="0"/>
        <v>0</v>
      </c>
    </row>
    <row r="57" spans="1:5" s="11" customFormat="1" ht="14.25" customHeight="1" x14ac:dyDescent="0.15">
      <c r="A57" s="24" t="s">
        <v>110</v>
      </c>
      <c r="B57" s="24"/>
      <c r="C57" s="14"/>
      <c r="D57" s="25">
        <v>79</v>
      </c>
      <c r="E57" s="12">
        <f t="shared" si="0"/>
        <v>0</v>
      </c>
    </row>
    <row r="58" spans="1:5" s="11" customFormat="1" ht="14.25" customHeight="1" x14ac:dyDescent="0.15">
      <c r="A58" s="18" t="s">
        <v>39</v>
      </c>
      <c r="B58" s="18"/>
      <c r="C58" s="14"/>
      <c r="D58" s="25">
        <v>1.98</v>
      </c>
      <c r="E58" s="12">
        <f t="shared" si="0"/>
        <v>0</v>
      </c>
    </row>
    <row r="59" spans="1:5" s="11" customFormat="1" ht="14.25" customHeight="1" x14ac:dyDescent="0.15">
      <c r="A59" s="17" t="s">
        <v>40</v>
      </c>
      <c r="B59" s="17"/>
      <c r="C59" s="14"/>
      <c r="D59" s="25">
        <v>6.03</v>
      </c>
      <c r="E59" s="12">
        <f t="shared" si="0"/>
        <v>0</v>
      </c>
    </row>
    <row r="60" spans="1:5" s="11" customFormat="1" ht="14.25" customHeight="1" x14ac:dyDescent="0.15">
      <c r="A60" s="17" t="s">
        <v>100</v>
      </c>
      <c r="B60" s="17"/>
      <c r="C60" s="14"/>
      <c r="D60" s="25">
        <v>9.9</v>
      </c>
      <c r="E60" s="12">
        <f t="shared" si="0"/>
        <v>0</v>
      </c>
    </row>
    <row r="61" spans="1:5" s="11" customFormat="1" ht="14.25" customHeight="1" x14ac:dyDescent="0.15">
      <c r="A61" s="20" t="s">
        <v>90</v>
      </c>
      <c r="B61" s="20"/>
      <c r="C61" s="14"/>
      <c r="D61" s="25"/>
      <c r="E61" s="12">
        <f t="shared" si="0"/>
        <v>0</v>
      </c>
    </row>
    <row r="62" spans="1:5" s="11" customFormat="1" ht="14.25" customHeight="1" x14ac:dyDescent="0.15">
      <c r="A62" s="17" t="s">
        <v>42</v>
      </c>
      <c r="B62" s="17"/>
      <c r="C62" s="14"/>
      <c r="D62" s="25">
        <v>2.99</v>
      </c>
      <c r="E62" s="12">
        <f t="shared" si="0"/>
        <v>0</v>
      </c>
    </row>
    <row r="63" spans="1:5" s="11" customFormat="1" ht="14.25" customHeight="1" x14ac:dyDescent="0.15">
      <c r="A63" s="17" t="s">
        <v>43</v>
      </c>
      <c r="B63" s="17"/>
      <c r="C63" s="14"/>
      <c r="D63" s="25">
        <v>3.22</v>
      </c>
      <c r="E63" s="12">
        <f t="shared" si="0"/>
        <v>0</v>
      </c>
    </row>
    <row r="64" spans="1:5" s="11" customFormat="1" ht="14.25" customHeight="1" x14ac:dyDescent="0.15">
      <c r="A64" s="26" t="s">
        <v>44</v>
      </c>
      <c r="B64" s="26"/>
      <c r="C64" s="14"/>
      <c r="D64" s="25">
        <v>0.99</v>
      </c>
      <c r="E64" s="12">
        <f t="shared" si="0"/>
        <v>0</v>
      </c>
    </row>
    <row r="65" spans="1:5" s="11" customFormat="1" ht="14.25" customHeight="1" x14ac:dyDescent="0.15">
      <c r="A65" s="27" t="s">
        <v>97</v>
      </c>
      <c r="B65" s="27"/>
      <c r="C65" s="28"/>
      <c r="D65" s="25"/>
      <c r="E65" s="12"/>
    </row>
    <row r="66" spans="1:5" s="11" customFormat="1" ht="14.25" customHeight="1" x14ac:dyDescent="0.15">
      <c r="A66" s="8" t="s">
        <v>76</v>
      </c>
      <c r="B66" s="8"/>
      <c r="C66" s="14"/>
      <c r="D66" s="43">
        <v>23.1</v>
      </c>
      <c r="E66" s="12">
        <f t="shared" si="0"/>
        <v>0</v>
      </c>
    </row>
    <row r="67" spans="1:5" s="11" customFormat="1" ht="14.25" customHeight="1" x14ac:dyDescent="0.15">
      <c r="A67" s="9" t="s">
        <v>45</v>
      </c>
      <c r="B67" s="9"/>
      <c r="C67" s="28"/>
      <c r="D67" s="43">
        <v>19.899999999999999</v>
      </c>
      <c r="E67" s="12">
        <f t="shared" si="0"/>
        <v>0</v>
      </c>
    </row>
    <row r="68" spans="1:5" s="11" customFormat="1" ht="14.25" customHeight="1" x14ac:dyDescent="0.15">
      <c r="A68" s="29" t="s">
        <v>46</v>
      </c>
      <c r="B68" s="29"/>
      <c r="C68" s="14"/>
      <c r="D68" s="43">
        <v>3.19</v>
      </c>
      <c r="E68" s="12">
        <f t="shared" si="0"/>
        <v>0</v>
      </c>
    </row>
    <row r="69" spans="1:5" s="11" customFormat="1" ht="14.25" customHeight="1" x14ac:dyDescent="0.15">
      <c r="A69" s="17" t="s">
        <v>77</v>
      </c>
      <c r="B69" s="17"/>
      <c r="C69" s="14"/>
      <c r="D69" s="43">
        <v>24.8</v>
      </c>
      <c r="E69" s="12">
        <f t="shared" si="0"/>
        <v>0</v>
      </c>
    </row>
    <row r="70" spans="1:5" s="11" customFormat="1" ht="14.25" customHeight="1" x14ac:dyDescent="0.15">
      <c r="A70" s="49" t="s">
        <v>79</v>
      </c>
      <c r="B70" s="49"/>
      <c r="C70" s="14"/>
      <c r="D70" s="43">
        <v>11.33</v>
      </c>
      <c r="E70" s="12">
        <f t="shared" si="0"/>
        <v>0</v>
      </c>
    </row>
    <row r="71" spans="1:5" s="11" customFormat="1" ht="14.25" customHeight="1" x14ac:dyDescent="0.15">
      <c r="A71" s="17" t="s">
        <v>78</v>
      </c>
      <c r="B71" s="17"/>
      <c r="C71" s="14"/>
      <c r="D71" s="43">
        <v>3.92</v>
      </c>
      <c r="E71" s="12">
        <f t="shared" si="0"/>
        <v>0</v>
      </c>
    </row>
    <row r="72" spans="1:5" s="11" customFormat="1" ht="14.25" customHeight="1" x14ac:dyDescent="0.15">
      <c r="A72" s="30" t="s">
        <v>101</v>
      </c>
      <c r="B72" s="31"/>
      <c r="C72" s="14"/>
      <c r="D72" s="43"/>
      <c r="E72" s="12"/>
    </row>
    <row r="73" spans="1:5" s="11" customFormat="1" ht="14.25" customHeight="1" x14ac:dyDescent="0.15">
      <c r="A73" s="17" t="s">
        <v>47</v>
      </c>
      <c r="B73" s="17"/>
      <c r="C73" s="14"/>
      <c r="D73" s="43">
        <v>11.42</v>
      </c>
      <c r="E73" s="12">
        <f t="shared" si="0"/>
        <v>0</v>
      </c>
    </row>
    <row r="74" spans="1:5" s="11" customFormat="1" ht="14.25" customHeight="1" x14ac:dyDescent="0.15">
      <c r="A74" s="17" t="s">
        <v>48</v>
      </c>
      <c r="B74" s="17"/>
      <c r="C74" s="14"/>
      <c r="D74" s="43">
        <v>2.5</v>
      </c>
      <c r="E74" s="12">
        <f t="shared" si="0"/>
        <v>0</v>
      </c>
    </row>
    <row r="75" spans="1:5" s="11" customFormat="1" ht="14.25" customHeight="1" x14ac:dyDescent="0.15">
      <c r="A75" s="17" t="s">
        <v>49</v>
      </c>
      <c r="B75" s="17"/>
      <c r="C75" s="14"/>
      <c r="D75" s="43">
        <v>2.5</v>
      </c>
      <c r="E75" s="12">
        <f t="shared" si="0"/>
        <v>0</v>
      </c>
    </row>
    <row r="76" spans="1:5" s="11" customFormat="1" ht="14.25" customHeight="1" x14ac:dyDescent="0.15">
      <c r="A76" s="17" t="s">
        <v>50</v>
      </c>
      <c r="B76" s="17"/>
      <c r="C76" s="14"/>
      <c r="D76" s="43">
        <v>17.27</v>
      </c>
      <c r="E76" s="12">
        <f t="shared" si="0"/>
        <v>0</v>
      </c>
    </row>
    <row r="77" spans="1:5" s="11" customFormat="1" ht="14.25" customHeight="1" x14ac:dyDescent="0.15">
      <c r="A77" s="17" t="s">
        <v>51</v>
      </c>
      <c r="B77" s="17"/>
      <c r="C77" s="14"/>
      <c r="D77" s="43">
        <v>15.9333333333333</v>
      </c>
      <c r="E77" s="12">
        <f t="shared" si="0"/>
        <v>0</v>
      </c>
    </row>
    <row r="78" spans="1:5" s="11" customFormat="1" ht="14.25" customHeight="1" x14ac:dyDescent="0.15">
      <c r="A78" s="30" t="s">
        <v>98</v>
      </c>
      <c r="B78" s="31"/>
      <c r="C78" s="14"/>
      <c r="D78" s="43"/>
      <c r="E78" s="12"/>
    </row>
    <row r="79" spans="1:5" s="11" customFormat="1" ht="14.25" customHeight="1" x14ac:dyDescent="0.15">
      <c r="A79" s="17" t="s">
        <v>52</v>
      </c>
      <c r="B79" s="17"/>
      <c r="C79" s="14"/>
      <c r="D79" s="43">
        <v>0.76</v>
      </c>
      <c r="E79" s="12">
        <f t="shared" ref="E79:E96" si="1">D79*C79</f>
        <v>0</v>
      </c>
    </row>
    <row r="80" spans="1:5" s="11" customFormat="1" ht="14.25" customHeight="1" x14ac:dyDescent="0.15">
      <c r="A80" s="17" t="s">
        <v>53</v>
      </c>
      <c r="B80" s="17"/>
      <c r="C80" s="14"/>
      <c r="D80" s="43">
        <v>4.79</v>
      </c>
      <c r="E80" s="12">
        <f t="shared" si="1"/>
        <v>0</v>
      </c>
    </row>
    <row r="81" spans="1:6" s="11" customFormat="1" ht="14.25" customHeight="1" x14ac:dyDescent="0.15">
      <c r="A81" s="17" t="s">
        <v>54</v>
      </c>
      <c r="B81" s="17"/>
      <c r="C81" s="14"/>
      <c r="D81" s="43">
        <v>9.76</v>
      </c>
      <c r="E81" s="12">
        <f t="shared" si="1"/>
        <v>0</v>
      </c>
    </row>
    <row r="82" spans="1:6" s="11" customFormat="1" ht="14.25" customHeight="1" x14ac:dyDescent="0.15">
      <c r="A82" s="17" t="s">
        <v>55</v>
      </c>
      <c r="B82" s="17"/>
      <c r="C82" s="14"/>
      <c r="D82" s="25">
        <v>26.9</v>
      </c>
      <c r="E82" s="12">
        <f t="shared" si="1"/>
        <v>0</v>
      </c>
    </row>
    <row r="83" spans="1:6" s="11" customFormat="1" ht="14.25" customHeight="1" x14ac:dyDescent="0.15">
      <c r="A83" s="50" t="s">
        <v>92</v>
      </c>
      <c r="B83" s="50"/>
      <c r="C83" s="14"/>
      <c r="D83" s="25">
        <v>6.9</v>
      </c>
      <c r="E83" s="12">
        <f t="shared" si="1"/>
        <v>0</v>
      </c>
    </row>
    <row r="84" spans="1:6" s="11" customFormat="1" ht="14.25" customHeight="1" x14ac:dyDescent="0.15">
      <c r="A84" s="17" t="s">
        <v>93</v>
      </c>
      <c r="B84" s="17"/>
      <c r="C84" s="14"/>
      <c r="D84" s="39">
        <v>0.28999999999999998</v>
      </c>
      <c r="E84" s="12">
        <f t="shared" si="1"/>
        <v>0</v>
      </c>
    </row>
    <row r="85" spans="1:6" s="11" customFormat="1" ht="14.25" customHeight="1" x14ac:dyDescent="0.15">
      <c r="A85" s="17" t="s">
        <v>56</v>
      </c>
      <c r="B85" s="17"/>
      <c r="C85" s="14"/>
      <c r="D85" s="25">
        <v>2.2999999999999998</v>
      </c>
      <c r="E85" s="12">
        <f t="shared" si="1"/>
        <v>0</v>
      </c>
    </row>
    <row r="86" spans="1:6" s="11" customFormat="1" ht="14.25" customHeight="1" x14ac:dyDescent="0.15">
      <c r="A86" s="17" t="s">
        <v>57</v>
      </c>
      <c r="B86" s="17"/>
      <c r="C86" s="14"/>
      <c r="D86" s="25">
        <v>6.31</v>
      </c>
      <c r="E86" s="12">
        <f t="shared" si="1"/>
        <v>0</v>
      </c>
    </row>
    <row r="87" spans="1:6" s="11" customFormat="1" ht="14.25" customHeight="1" x14ac:dyDescent="0.15">
      <c r="A87" s="17" t="s">
        <v>58</v>
      </c>
      <c r="B87" s="17"/>
      <c r="C87" s="14"/>
      <c r="D87" s="43">
        <v>3.44</v>
      </c>
      <c r="E87" s="12">
        <f t="shared" si="1"/>
        <v>0</v>
      </c>
    </row>
    <row r="88" spans="1:6" s="11" customFormat="1" ht="14.25" customHeight="1" x14ac:dyDescent="0.15">
      <c r="A88" s="17" t="s">
        <v>59</v>
      </c>
      <c r="B88" s="17"/>
      <c r="C88" s="14"/>
      <c r="D88" s="43">
        <v>6.13</v>
      </c>
      <c r="E88" s="12">
        <f t="shared" si="1"/>
        <v>0</v>
      </c>
      <c r="F88" s="32"/>
    </row>
    <row r="89" spans="1:6" s="11" customFormat="1" ht="14.25" customHeight="1" x14ac:dyDescent="0.15">
      <c r="A89" s="33"/>
      <c r="B89" s="33"/>
      <c r="D89" s="44" t="s">
        <v>60</v>
      </c>
      <c r="E89" s="34">
        <f>SUM(E13:E88)</f>
        <v>0</v>
      </c>
    </row>
    <row r="90" spans="1:6" s="11" customFormat="1" ht="14.25" customHeight="1" x14ac:dyDescent="0.15">
      <c r="A90" s="33"/>
      <c r="B90" s="33"/>
      <c r="D90" s="36"/>
    </row>
    <row r="91" spans="1:6" s="11" customFormat="1" ht="14.25" customHeight="1" x14ac:dyDescent="0.15">
      <c r="D91" s="36"/>
    </row>
    <row r="92" spans="1:6" s="11" customFormat="1" ht="14.25" customHeight="1" x14ac:dyDescent="0.15">
      <c r="A92" s="35"/>
      <c r="B92" s="35"/>
      <c r="C92" s="35"/>
      <c r="D92" s="35"/>
      <c r="E92" s="35"/>
    </row>
    <row r="93" spans="1:6" s="11" customFormat="1" ht="14.25" customHeight="1" x14ac:dyDescent="0.15">
      <c r="A93" s="35"/>
      <c r="B93" s="35"/>
      <c r="C93" s="35"/>
      <c r="D93" s="35"/>
      <c r="E93" s="35"/>
    </row>
    <row r="94" spans="1:6" s="11" customFormat="1" ht="14.25" customHeight="1" x14ac:dyDescent="0.15">
      <c r="A94" s="35"/>
      <c r="B94" s="35"/>
      <c r="C94" s="35"/>
      <c r="D94" s="35"/>
      <c r="E94" s="35"/>
    </row>
    <row r="95" spans="1:6" s="11" customFormat="1" ht="14.25" customHeight="1" x14ac:dyDescent="0.15">
      <c r="A95" s="35"/>
      <c r="B95" s="35"/>
      <c r="C95" s="35"/>
      <c r="D95" s="35"/>
      <c r="E95" s="35"/>
    </row>
    <row r="96" spans="1:6" s="11" customFormat="1" ht="14.25" customHeight="1" x14ac:dyDescent="0.15">
      <c r="A96" s="35"/>
      <c r="B96" s="35"/>
      <c r="C96" s="35"/>
      <c r="D96" s="35"/>
      <c r="E96" s="35"/>
    </row>
    <row r="97" spans="1:5" s="11" customFormat="1" ht="14.25" customHeight="1" x14ac:dyDescent="0.15">
      <c r="A97" s="35"/>
      <c r="B97" s="35"/>
      <c r="C97" s="35"/>
      <c r="D97" s="35"/>
      <c r="E97" s="35"/>
    </row>
    <row r="98" spans="1:5" s="11" customFormat="1" ht="14.25" customHeight="1" x14ac:dyDescent="0.15">
      <c r="A98" s="35"/>
      <c r="B98" s="35"/>
      <c r="C98" s="35"/>
      <c r="D98" s="35"/>
      <c r="E98" s="35"/>
    </row>
    <row r="99" spans="1:5" s="11" customFormat="1" ht="14.25" customHeight="1" x14ac:dyDescent="0.15">
      <c r="A99" s="35"/>
      <c r="B99" s="35"/>
      <c r="C99" s="35"/>
      <c r="D99" s="35"/>
      <c r="E99" s="35"/>
    </row>
    <row r="100" spans="1:5" s="11" customFormat="1" ht="14.25" customHeight="1" x14ac:dyDescent="0.15">
      <c r="A100" s="35"/>
      <c r="B100" s="35"/>
      <c r="C100" s="35"/>
      <c r="D100" s="35"/>
      <c r="E100" s="35"/>
    </row>
    <row r="101" spans="1:5" s="11" customFormat="1" ht="14.25" customHeight="1" x14ac:dyDescent="0.15">
      <c r="A101" s="35"/>
      <c r="B101" s="35"/>
      <c r="C101" s="35"/>
      <c r="D101" s="35"/>
      <c r="E101" s="35"/>
    </row>
    <row r="102" spans="1:5" s="11" customFormat="1" ht="14.25" customHeight="1" x14ac:dyDescent="0.15">
      <c r="A102" s="35"/>
      <c r="B102" s="35"/>
      <c r="C102" s="35"/>
      <c r="D102" s="35"/>
      <c r="E102" s="35"/>
    </row>
    <row r="103" spans="1:5" s="11" customFormat="1" ht="14.25" customHeight="1" x14ac:dyDescent="0.15">
      <c r="A103" s="35"/>
      <c r="B103" s="35"/>
      <c r="C103" s="35"/>
      <c r="D103" s="35"/>
      <c r="E103" s="35"/>
    </row>
    <row r="104" spans="1:5" s="11" customFormat="1" ht="14.25" customHeight="1" x14ac:dyDescent="0.15">
      <c r="A104" s="35"/>
      <c r="B104" s="35"/>
      <c r="C104" s="35"/>
      <c r="D104" s="35"/>
      <c r="E104" s="35"/>
    </row>
    <row r="105" spans="1:5" s="11" customFormat="1" ht="14.25" customHeight="1" x14ac:dyDescent="0.15">
      <c r="A105" s="35"/>
      <c r="B105" s="35"/>
      <c r="C105" s="35"/>
      <c r="D105" s="35"/>
      <c r="E105" s="35"/>
    </row>
    <row r="106" spans="1:5" s="11" customFormat="1" ht="14.25" customHeight="1" x14ac:dyDescent="0.15">
      <c r="A106" s="35"/>
      <c r="B106" s="35"/>
      <c r="C106" s="35"/>
      <c r="D106" s="35"/>
      <c r="E106" s="35"/>
    </row>
    <row r="107" spans="1:5" s="11" customFormat="1" ht="14.25" customHeight="1" x14ac:dyDescent="0.15">
      <c r="A107" s="35"/>
      <c r="B107" s="35"/>
      <c r="C107" s="35"/>
      <c r="D107" s="35"/>
      <c r="E107" s="35"/>
    </row>
    <row r="108" spans="1:5" s="11" customFormat="1" ht="14.25" customHeight="1" x14ac:dyDescent="0.15">
      <c r="A108" s="35"/>
      <c r="B108" s="35"/>
      <c r="C108" s="35"/>
      <c r="D108" s="35"/>
      <c r="E108" s="35"/>
    </row>
    <row r="109" spans="1:5" s="11" customFormat="1" ht="14.25" customHeight="1" x14ac:dyDescent="0.15">
      <c r="A109" s="35"/>
      <c r="B109" s="35"/>
      <c r="C109" s="35"/>
      <c r="D109" s="35"/>
      <c r="E109" s="35"/>
    </row>
    <row r="110" spans="1:5" s="11" customFormat="1" ht="14.25" customHeight="1" x14ac:dyDescent="0.15">
      <c r="A110" s="35"/>
      <c r="B110" s="35"/>
      <c r="C110" s="35"/>
      <c r="D110" s="35"/>
      <c r="E110" s="35"/>
    </row>
    <row r="111" spans="1:5" s="11" customFormat="1" ht="14.25" customHeight="1" x14ac:dyDescent="0.15">
      <c r="A111" s="35"/>
      <c r="B111" s="35"/>
      <c r="C111" s="35"/>
      <c r="D111" s="35"/>
      <c r="E111" s="35"/>
    </row>
    <row r="112" spans="1:5" s="11" customFormat="1" ht="14.25" customHeight="1" x14ac:dyDescent="0.15">
      <c r="A112" s="35"/>
      <c r="B112" s="35"/>
      <c r="C112" s="35"/>
      <c r="D112" s="35"/>
      <c r="E112" s="35"/>
    </row>
    <row r="113" spans="1:5" s="11" customFormat="1" ht="14.25" customHeight="1" x14ac:dyDescent="0.15">
      <c r="A113" s="35"/>
      <c r="B113" s="35"/>
      <c r="C113" s="35"/>
      <c r="D113" s="35"/>
      <c r="E113" s="35"/>
    </row>
    <row r="114" spans="1:5" s="11" customFormat="1" ht="14.25" customHeight="1" x14ac:dyDescent="0.15">
      <c r="A114" s="35"/>
      <c r="B114" s="35"/>
      <c r="C114" s="35"/>
      <c r="D114" s="35"/>
      <c r="E114" s="35"/>
    </row>
    <row r="115" spans="1:5" s="11" customFormat="1" ht="14.25" customHeight="1" x14ac:dyDescent="0.15">
      <c r="A115" s="35"/>
      <c r="B115" s="35"/>
      <c r="C115" s="35"/>
      <c r="D115" s="35"/>
      <c r="E115" s="35"/>
    </row>
    <row r="116" spans="1:5" s="11" customFormat="1" ht="14.25" customHeight="1" x14ac:dyDescent="0.15">
      <c r="A116" s="35"/>
      <c r="B116" s="35"/>
      <c r="C116" s="35"/>
      <c r="D116" s="35"/>
      <c r="E116" s="35"/>
    </row>
    <row r="117" spans="1:5" s="11" customFormat="1" ht="14.25" customHeight="1" x14ac:dyDescent="0.15">
      <c r="A117" s="35"/>
      <c r="B117" s="35"/>
      <c r="C117" s="35"/>
      <c r="D117" s="35"/>
      <c r="E117" s="35"/>
    </row>
    <row r="118" spans="1:5" s="11" customFormat="1" ht="14.25" customHeight="1" x14ac:dyDescent="0.15">
      <c r="A118" s="35"/>
      <c r="B118" s="35"/>
      <c r="C118" s="35"/>
      <c r="D118" s="35"/>
      <c r="E118" s="35"/>
    </row>
  </sheetData>
  <mergeCells count="85">
    <mergeCell ref="A88:B88"/>
    <mergeCell ref="A92:E118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27:B27"/>
    <mergeCell ref="A28:B28"/>
    <mergeCell ref="A29:B29"/>
    <mergeCell ref="A30:B30"/>
    <mergeCell ref="A31:B31"/>
    <mergeCell ref="A33:B33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10:B11"/>
    <mergeCell ref="C10:C11"/>
    <mergeCell ref="D10:E10"/>
    <mergeCell ref="A12:B12"/>
    <mergeCell ref="A13:B13"/>
    <mergeCell ref="A14:B14"/>
    <mergeCell ref="A2:B3"/>
    <mergeCell ref="C2:E3"/>
    <mergeCell ref="A5:B6"/>
    <mergeCell ref="C5:E6"/>
    <mergeCell ref="A8:E8"/>
  </mergeCells>
  <conditionalFormatting sqref="E89">
    <cfRule type="cellIs" dxfId="17" priority="1" stopIfTrue="1" operator="lessThan">
      <formula>15</formula>
    </cfRule>
    <cfRule type="cellIs" dxfId="16" priority="2" stopIfTrue="1" operator="lessThan">
      <formula>15</formula>
    </cfRule>
    <cfRule type="cellIs" dxfId="15" priority="3" stopIfTrue="1" operator="greaterThan">
      <formula>15</formula>
    </cfRule>
  </conditionalFormatting>
  <pageMargins left="0.7" right="0.7" top="1.1811023622047245" bottom="1.1811023622047245" header="0.78740157480314954" footer="0.78740157480314954"/>
  <pageSetup paperSize="0" fitToWidth="0" fitToHeight="0" orientation="portrait" horizontalDpi="0" verticalDpi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C67BE-2EB2-A04E-AEC2-8043CA8F0871}">
  <dimension ref="A1:AMH118"/>
  <sheetViews>
    <sheetView showGridLines="0" topLeftCell="A124" zoomScale="256" zoomScaleNormal="256" workbookViewId="0">
      <selection activeCell="C75" sqref="C75"/>
    </sheetView>
  </sheetViews>
  <sheetFormatPr baseColWidth="10" defaultRowHeight="15" customHeight="1" x14ac:dyDescent="0.15"/>
  <cols>
    <col min="1" max="1" width="15.6640625" style="11" customWidth="1"/>
    <col min="2" max="2" width="14.1640625" style="11" customWidth="1"/>
    <col min="3" max="3" width="12.5" style="11" customWidth="1"/>
    <col min="4" max="4" width="14.6640625" style="45" customWidth="1"/>
    <col min="5" max="5" width="14" style="11" customWidth="1"/>
    <col min="6" max="9" width="10" style="11" customWidth="1"/>
    <col min="10" max="1022" width="13.33203125" style="11" customWidth="1"/>
    <col min="1023" max="16384" width="10.83203125" style="4"/>
  </cols>
  <sheetData>
    <row r="1" spans="1:5" s="11" customFormat="1" ht="14.25" customHeight="1" x14ac:dyDescent="0.15">
      <c r="D1" s="36"/>
    </row>
    <row r="2" spans="1:5" s="11" customFormat="1" ht="14.25" customHeight="1" x14ac:dyDescent="0.15">
      <c r="A2" s="60" t="s">
        <v>105</v>
      </c>
      <c r="B2" s="60"/>
      <c r="C2" s="51"/>
      <c r="D2" s="52"/>
      <c r="E2" s="53"/>
    </row>
    <row r="3" spans="1:5" s="11" customFormat="1" ht="5" customHeight="1" x14ac:dyDescent="0.15">
      <c r="A3" s="60"/>
      <c r="B3" s="60"/>
      <c r="C3" s="54"/>
      <c r="D3" s="55"/>
      <c r="E3" s="56"/>
    </row>
    <row r="4" spans="1:5" s="11" customFormat="1" ht="14.25" customHeight="1" x14ac:dyDescent="0.15">
      <c r="D4" s="36"/>
    </row>
    <row r="5" spans="1:5" s="11" customFormat="1" ht="14.25" customHeight="1" x14ac:dyDescent="0.15">
      <c r="A5" s="60" t="s">
        <v>104</v>
      </c>
      <c r="B5" s="61"/>
      <c r="C5" s="57"/>
      <c r="D5" s="57"/>
      <c r="E5" s="57"/>
    </row>
    <row r="6" spans="1:5" s="11" customFormat="1" ht="4" customHeight="1" x14ac:dyDescent="0.15">
      <c r="A6" s="60"/>
      <c r="B6" s="61"/>
      <c r="C6" s="57"/>
      <c r="D6" s="57"/>
      <c r="E6" s="57"/>
    </row>
    <row r="7" spans="1:5" s="11" customFormat="1" ht="14.25" customHeight="1" x14ac:dyDescent="0.15">
      <c r="D7" s="36"/>
    </row>
    <row r="8" spans="1:5" s="11" customFormat="1" ht="14.25" customHeight="1" x14ac:dyDescent="0.15">
      <c r="A8" s="8"/>
      <c r="B8" s="8"/>
      <c r="C8" s="8"/>
      <c r="D8" s="8"/>
      <c r="E8" s="8"/>
    </row>
    <row r="9" spans="1:5" s="11" customFormat="1" ht="17" customHeight="1" thickBot="1" x14ac:dyDescent="0.2">
      <c r="D9" s="36"/>
    </row>
    <row r="10" spans="1:5" s="11" customFormat="1" ht="14.25" customHeight="1" x14ac:dyDescent="0.15">
      <c r="A10" s="62" t="s">
        <v>12</v>
      </c>
      <c r="B10" s="63"/>
      <c r="C10" s="64" t="s">
        <v>81</v>
      </c>
      <c r="D10" s="65" t="s">
        <v>13</v>
      </c>
      <c r="E10" s="66"/>
    </row>
    <row r="11" spans="1:5" s="11" customFormat="1" ht="14.25" customHeight="1" thickBot="1" x14ac:dyDescent="0.2">
      <c r="A11" s="67"/>
      <c r="B11" s="68"/>
      <c r="C11" s="69"/>
      <c r="D11" s="70" t="s">
        <v>14</v>
      </c>
      <c r="E11" s="71" t="s">
        <v>15</v>
      </c>
    </row>
    <row r="12" spans="1:5" s="11" customFormat="1" ht="14.25" customHeight="1" x14ac:dyDescent="0.15">
      <c r="A12" s="58" t="s">
        <v>94</v>
      </c>
      <c r="B12" s="59"/>
      <c r="C12" s="13"/>
      <c r="D12" s="37"/>
      <c r="E12" s="14"/>
    </row>
    <row r="13" spans="1:5" s="11" customFormat="1" ht="14.25" customHeight="1" x14ac:dyDescent="0.15">
      <c r="A13" s="15" t="s">
        <v>73</v>
      </c>
      <c r="B13" s="15"/>
      <c r="C13" s="16"/>
      <c r="D13" s="38">
        <v>13.9</v>
      </c>
      <c r="E13" s="12">
        <f>D13*C13</f>
        <v>0</v>
      </c>
    </row>
    <row r="14" spans="1:5" s="11" customFormat="1" ht="14.25" customHeight="1" x14ac:dyDescent="0.15">
      <c r="A14" s="47" t="s">
        <v>85</v>
      </c>
      <c r="B14" s="47"/>
      <c r="C14" s="16"/>
      <c r="D14" s="38">
        <v>12.9</v>
      </c>
      <c r="E14" s="12">
        <f t="shared" ref="E14:E77" si="0">D14*C14</f>
        <v>0</v>
      </c>
    </row>
    <row r="15" spans="1:5" s="11" customFormat="1" ht="14.25" customHeight="1" x14ac:dyDescent="0.15">
      <c r="A15" s="17"/>
      <c r="B15" s="17"/>
      <c r="C15" s="16"/>
      <c r="D15" s="38">
        <v>6.9</v>
      </c>
      <c r="E15" s="12">
        <f t="shared" si="0"/>
        <v>0</v>
      </c>
    </row>
    <row r="16" spans="1:5" s="11" customFormat="1" ht="14.25" customHeight="1" x14ac:dyDescent="0.15">
      <c r="A16" s="17" t="s">
        <v>16</v>
      </c>
      <c r="B16" s="17"/>
      <c r="C16" s="16"/>
      <c r="D16" s="38">
        <v>6.9</v>
      </c>
      <c r="E16" s="12">
        <f t="shared" si="0"/>
        <v>0</v>
      </c>
    </row>
    <row r="17" spans="1:6" s="11" customFormat="1" ht="14.25" customHeight="1" x14ac:dyDescent="0.15">
      <c r="A17" s="47" t="s">
        <v>86</v>
      </c>
      <c r="B17" s="47"/>
      <c r="C17" s="14"/>
      <c r="D17" s="25">
        <v>12</v>
      </c>
      <c r="E17" s="12">
        <f t="shared" si="0"/>
        <v>0</v>
      </c>
    </row>
    <row r="18" spans="1:6" s="11" customFormat="1" ht="14.25" customHeight="1" x14ac:dyDescent="0.15">
      <c r="A18" s="10" t="s">
        <v>87</v>
      </c>
      <c r="B18" s="10"/>
      <c r="C18" s="14"/>
      <c r="D18" s="25">
        <v>4.75</v>
      </c>
      <c r="E18" s="12">
        <f t="shared" si="0"/>
        <v>0</v>
      </c>
    </row>
    <row r="19" spans="1:6" s="11" customFormat="1" ht="14.25" customHeight="1" x14ac:dyDescent="0.15">
      <c r="A19" s="18" t="s">
        <v>17</v>
      </c>
      <c r="B19" s="18"/>
      <c r="C19" s="14"/>
      <c r="D19" s="25">
        <v>4.25</v>
      </c>
      <c r="E19" s="12">
        <f t="shared" si="0"/>
        <v>0</v>
      </c>
    </row>
    <row r="20" spans="1:6" s="11" customFormat="1" ht="14.25" customHeight="1" x14ac:dyDescent="0.15">
      <c r="A20" s="18"/>
      <c r="B20" s="18"/>
      <c r="C20" s="14"/>
      <c r="D20" s="25">
        <v>5.9</v>
      </c>
      <c r="E20" s="12">
        <f t="shared" si="0"/>
        <v>0</v>
      </c>
    </row>
    <row r="21" spans="1:6" s="11" customFormat="1" ht="14.25" customHeight="1" x14ac:dyDescent="0.15">
      <c r="A21" s="19" t="s">
        <v>95</v>
      </c>
      <c r="B21" s="19"/>
      <c r="C21" s="14"/>
      <c r="D21" s="39"/>
      <c r="E21" s="12"/>
    </row>
    <row r="22" spans="1:6" s="11" customFormat="1" ht="14.25" customHeight="1" x14ac:dyDescent="0.15">
      <c r="A22" s="18" t="s">
        <v>74</v>
      </c>
      <c r="B22" s="18"/>
      <c r="C22" s="14"/>
      <c r="D22" s="25">
        <v>6.9</v>
      </c>
      <c r="E22" s="12">
        <f t="shared" si="0"/>
        <v>0</v>
      </c>
    </row>
    <row r="23" spans="1:6" s="11" customFormat="1" ht="14.25" customHeight="1" x14ac:dyDescent="0.15">
      <c r="A23" s="18" t="s">
        <v>18</v>
      </c>
      <c r="B23" s="18"/>
      <c r="C23" s="14"/>
      <c r="D23" s="25">
        <v>1.64</v>
      </c>
      <c r="E23" s="12">
        <f t="shared" si="0"/>
        <v>0</v>
      </c>
    </row>
    <row r="24" spans="1:6" s="11" customFormat="1" ht="14.25" customHeight="1" x14ac:dyDescent="0.15">
      <c r="A24" s="18" t="s">
        <v>19</v>
      </c>
      <c r="B24" s="18"/>
      <c r="C24" s="14"/>
      <c r="D24" s="25">
        <v>0.13</v>
      </c>
      <c r="E24" s="12">
        <f t="shared" si="0"/>
        <v>0</v>
      </c>
    </row>
    <row r="25" spans="1:6" s="11" customFormat="1" ht="14.25" customHeight="1" x14ac:dyDescent="0.15">
      <c r="A25" s="20" t="s">
        <v>88</v>
      </c>
      <c r="B25" s="20"/>
      <c r="C25" s="14"/>
      <c r="D25" s="25"/>
      <c r="E25" s="12">
        <f t="shared" si="0"/>
        <v>0</v>
      </c>
    </row>
    <row r="26" spans="1:6" s="11" customFormat="1" ht="14.25" customHeight="1" x14ac:dyDescent="0.15">
      <c r="A26" s="18" t="s">
        <v>20</v>
      </c>
      <c r="B26" s="18"/>
      <c r="C26" s="14"/>
      <c r="D26" s="25">
        <v>0.98</v>
      </c>
      <c r="E26" s="12">
        <f t="shared" si="0"/>
        <v>0</v>
      </c>
    </row>
    <row r="27" spans="1:6" s="11" customFormat="1" ht="14.25" customHeight="1" x14ac:dyDescent="0.15">
      <c r="A27" s="18" t="s">
        <v>21</v>
      </c>
      <c r="B27" s="18"/>
      <c r="C27" s="14"/>
      <c r="D27" s="25">
        <v>2.99</v>
      </c>
      <c r="E27" s="12">
        <f t="shared" si="0"/>
        <v>0</v>
      </c>
    </row>
    <row r="28" spans="1:6" s="11" customFormat="1" ht="14.25" customHeight="1" x14ac:dyDescent="0.15">
      <c r="A28" s="20" t="s">
        <v>22</v>
      </c>
      <c r="B28" s="20"/>
      <c r="C28" s="14"/>
      <c r="D28" s="25">
        <v>2.95</v>
      </c>
      <c r="E28" s="12">
        <f t="shared" si="0"/>
        <v>0</v>
      </c>
    </row>
    <row r="29" spans="1:6" s="11" customFormat="1" ht="14.25" customHeight="1" x14ac:dyDescent="0.15">
      <c r="A29" s="18" t="s">
        <v>89</v>
      </c>
      <c r="B29" s="18"/>
      <c r="C29" s="14"/>
      <c r="D29" s="25"/>
      <c r="E29" s="12">
        <f t="shared" si="0"/>
        <v>0</v>
      </c>
      <c r="F29" s="21"/>
    </row>
    <row r="30" spans="1:6" s="11" customFormat="1" ht="14.25" customHeight="1" x14ac:dyDescent="0.15">
      <c r="A30" s="10" t="s">
        <v>23</v>
      </c>
      <c r="B30" s="10"/>
      <c r="C30" s="14"/>
      <c r="D30" s="25">
        <v>1.6</v>
      </c>
      <c r="E30" s="12">
        <f t="shared" si="0"/>
        <v>0</v>
      </c>
    </row>
    <row r="31" spans="1:6" s="11" customFormat="1" ht="14.25" customHeight="1" x14ac:dyDescent="0.15">
      <c r="A31" s="18" t="s">
        <v>24</v>
      </c>
      <c r="B31" s="18"/>
      <c r="C31" s="14"/>
      <c r="D31" s="39">
        <v>0.31</v>
      </c>
      <c r="E31" s="12">
        <f t="shared" si="0"/>
        <v>0</v>
      </c>
    </row>
    <row r="32" spans="1:6" s="11" customFormat="1" ht="14.25" customHeight="1" x14ac:dyDescent="0.15">
      <c r="A32" s="46" t="s">
        <v>109</v>
      </c>
      <c r="B32" s="46"/>
      <c r="C32" s="14"/>
      <c r="D32" s="39">
        <v>2.2000000000000002</v>
      </c>
      <c r="E32" s="12">
        <f t="shared" si="0"/>
        <v>0</v>
      </c>
    </row>
    <row r="33" spans="1:7" s="11" customFormat="1" ht="14.25" customHeight="1" x14ac:dyDescent="0.15">
      <c r="A33" s="18" t="s">
        <v>25</v>
      </c>
      <c r="B33" s="18"/>
      <c r="C33" s="14"/>
      <c r="D33" s="39">
        <v>0.41</v>
      </c>
      <c r="E33" s="12">
        <f t="shared" si="0"/>
        <v>0</v>
      </c>
    </row>
    <row r="34" spans="1:7" s="11" customFormat="1" ht="14.25" customHeight="1" x14ac:dyDescent="0.15">
      <c r="A34" s="47" t="s">
        <v>103</v>
      </c>
      <c r="B34" s="47"/>
      <c r="C34" s="14"/>
      <c r="D34" s="25">
        <v>1.75</v>
      </c>
      <c r="E34" s="12">
        <f t="shared" si="0"/>
        <v>0</v>
      </c>
    </row>
    <row r="35" spans="1:7" s="11" customFormat="1" ht="14.25" customHeight="1" x14ac:dyDescent="0.15">
      <c r="A35" s="47" t="s">
        <v>102</v>
      </c>
      <c r="B35" s="47"/>
      <c r="C35" s="14"/>
      <c r="D35" s="25">
        <v>5.8</v>
      </c>
      <c r="E35" s="12">
        <f t="shared" si="0"/>
        <v>0</v>
      </c>
    </row>
    <row r="36" spans="1:7" s="11" customFormat="1" ht="14.25" customHeight="1" x14ac:dyDescent="0.15">
      <c r="A36" s="22" t="s">
        <v>96</v>
      </c>
      <c r="B36" s="22"/>
      <c r="C36" s="14"/>
      <c r="D36" s="25"/>
      <c r="E36" s="12"/>
    </row>
    <row r="37" spans="1:7" s="11" customFormat="1" ht="14.25" customHeight="1" x14ac:dyDescent="0.15">
      <c r="A37" s="18" t="s">
        <v>27</v>
      </c>
      <c r="B37" s="18"/>
      <c r="C37" s="14"/>
      <c r="D37" s="25">
        <v>8.9</v>
      </c>
      <c r="E37" s="12">
        <f t="shared" si="0"/>
        <v>0</v>
      </c>
    </row>
    <row r="38" spans="1:7" s="11" customFormat="1" ht="14.25" customHeight="1" x14ac:dyDescent="0.15">
      <c r="A38" s="18" t="s">
        <v>28</v>
      </c>
      <c r="B38" s="18"/>
      <c r="C38" s="14"/>
      <c r="D38" s="25">
        <v>7.79</v>
      </c>
      <c r="E38" s="12">
        <f t="shared" si="0"/>
        <v>0</v>
      </c>
    </row>
    <row r="39" spans="1:7" s="11" customFormat="1" ht="14.25" customHeight="1" x14ac:dyDescent="0.15">
      <c r="A39" s="18" t="s">
        <v>26</v>
      </c>
      <c r="B39" s="18"/>
      <c r="C39" s="14"/>
      <c r="D39" s="25">
        <v>23</v>
      </c>
      <c r="E39" s="12">
        <f t="shared" si="0"/>
        <v>0</v>
      </c>
    </row>
    <row r="40" spans="1:7" s="11" customFormat="1" ht="14.25" customHeight="1" x14ac:dyDescent="0.15">
      <c r="A40" s="18" t="s">
        <v>75</v>
      </c>
      <c r="B40" s="18"/>
      <c r="C40" s="14"/>
      <c r="D40" s="40">
        <v>23.85</v>
      </c>
      <c r="E40" s="12">
        <f t="shared" si="0"/>
        <v>0</v>
      </c>
    </row>
    <row r="41" spans="1:7" s="11" customFormat="1" ht="14.25" customHeight="1" x14ac:dyDescent="0.15">
      <c r="A41" s="18" t="s">
        <v>29</v>
      </c>
      <c r="B41" s="18"/>
      <c r="C41" s="14"/>
      <c r="D41" s="39">
        <v>3.5</v>
      </c>
      <c r="E41" s="12">
        <f t="shared" si="0"/>
        <v>0</v>
      </c>
    </row>
    <row r="42" spans="1:7" s="11" customFormat="1" ht="14.25" customHeight="1" x14ac:dyDescent="0.15">
      <c r="A42" s="18" t="s">
        <v>30</v>
      </c>
      <c r="B42" s="18"/>
      <c r="C42" s="14"/>
      <c r="D42" s="41">
        <v>20.64</v>
      </c>
      <c r="E42" s="12">
        <f t="shared" si="0"/>
        <v>0</v>
      </c>
    </row>
    <row r="43" spans="1:7" s="11" customFormat="1" ht="14.25" customHeight="1" x14ac:dyDescent="0.15">
      <c r="A43" s="18" t="s">
        <v>80</v>
      </c>
      <c r="B43" s="18"/>
      <c r="C43" s="14"/>
      <c r="D43" s="42">
        <v>0.1</v>
      </c>
      <c r="E43" s="12">
        <f t="shared" si="0"/>
        <v>0</v>
      </c>
      <c r="G43" s="23"/>
    </row>
    <row r="44" spans="1:7" s="11" customFormat="1" ht="14.25" customHeight="1" x14ac:dyDescent="0.15">
      <c r="A44" s="10" t="s">
        <v>82</v>
      </c>
      <c r="B44" s="10"/>
      <c r="C44" s="14"/>
      <c r="D44" s="42">
        <v>0.2</v>
      </c>
      <c r="E44" s="12">
        <f t="shared" si="0"/>
        <v>0</v>
      </c>
    </row>
    <row r="45" spans="1:7" s="11" customFormat="1" ht="14.25" customHeight="1" x14ac:dyDescent="0.15">
      <c r="A45" s="22" t="s">
        <v>99</v>
      </c>
      <c r="B45" s="22"/>
      <c r="C45" s="14"/>
      <c r="D45" s="25"/>
      <c r="E45" s="12"/>
    </row>
    <row r="46" spans="1:7" s="11" customFormat="1" ht="14.25" customHeight="1" x14ac:dyDescent="0.15">
      <c r="A46" s="18" t="s">
        <v>41</v>
      </c>
      <c r="B46" s="18"/>
      <c r="C46" s="14"/>
      <c r="D46" s="25">
        <v>18.559999999999999</v>
      </c>
      <c r="E46" s="12">
        <f t="shared" si="0"/>
        <v>0</v>
      </c>
    </row>
    <row r="47" spans="1:7" s="11" customFormat="1" ht="14.25" customHeight="1" x14ac:dyDescent="0.15">
      <c r="A47" s="18" t="s">
        <v>31</v>
      </c>
      <c r="B47" s="18"/>
      <c r="C47" s="14"/>
      <c r="D47" s="25">
        <v>19</v>
      </c>
      <c r="E47" s="12">
        <f t="shared" si="0"/>
        <v>0</v>
      </c>
    </row>
    <row r="48" spans="1:7" s="11" customFormat="1" ht="14.25" customHeight="1" x14ac:dyDescent="0.15">
      <c r="A48" s="17" t="s">
        <v>32</v>
      </c>
      <c r="B48" s="17"/>
      <c r="C48" s="14"/>
      <c r="D48" s="43">
        <v>24.97</v>
      </c>
      <c r="E48" s="12">
        <f t="shared" si="0"/>
        <v>0</v>
      </c>
    </row>
    <row r="49" spans="1:5" s="11" customFormat="1" ht="14.25" customHeight="1" x14ac:dyDescent="0.15">
      <c r="A49" s="17" t="s">
        <v>33</v>
      </c>
      <c r="B49" s="17"/>
      <c r="C49" s="14"/>
      <c r="D49" s="25">
        <v>15.9</v>
      </c>
      <c r="E49" s="12">
        <f t="shared" si="0"/>
        <v>0</v>
      </c>
    </row>
    <row r="50" spans="1:5" s="11" customFormat="1" ht="14.25" customHeight="1" x14ac:dyDescent="0.15">
      <c r="A50" s="17" t="s">
        <v>34</v>
      </c>
      <c r="B50" s="17"/>
      <c r="C50" s="14"/>
      <c r="D50" s="25">
        <v>3.5</v>
      </c>
      <c r="E50" s="12">
        <f t="shared" si="0"/>
        <v>0</v>
      </c>
    </row>
    <row r="51" spans="1:5" s="11" customFormat="1" ht="14.25" customHeight="1" x14ac:dyDescent="0.15">
      <c r="A51" s="17" t="s">
        <v>91</v>
      </c>
      <c r="B51" s="17"/>
      <c r="C51" s="14"/>
      <c r="D51" s="25">
        <v>3.49</v>
      </c>
      <c r="E51" s="12">
        <f t="shared" si="0"/>
        <v>0</v>
      </c>
    </row>
    <row r="52" spans="1:5" s="11" customFormat="1" ht="14.25" customHeight="1" x14ac:dyDescent="0.15">
      <c r="A52" s="48" t="s">
        <v>108</v>
      </c>
      <c r="B52" s="48"/>
      <c r="C52" s="14"/>
      <c r="D52" s="25">
        <v>25</v>
      </c>
      <c r="E52" s="12">
        <f t="shared" si="0"/>
        <v>0</v>
      </c>
    </row>
    <row r="53" spans="1:5" s="11" customFormat="1" ht="14.25" customHeight="1" x14ac:dyDescent="0.15">
      <c r="A53" s="17" t="s">
        <v>35</v>
      </c>
      <c r="B53" s="17"/>
      <c r="C53" s="14"/>
      <c r="D53" s="25">
        <v>31.3</v>
      </c>
      <c r="E53" s="12">
        <f t="shared" si="0"/>
        <v>0</v>
      </c>
    </row>
    <row r="54" spans="1:5" s="11" customFormat="1" ht="14.25" customHeight="1" x14ac:dyDescent="0.15">
      <c r="A54" s="17" t="s">
        <v>36</v>
      </c>
      <c r="B54" s="17"/>
      <c r="C54" s="14"/>
      <c r="D54" s="25">
        <v>2.94</v>
      </c>
      <c r="E54" s="12">
        <f t="shared" si="0"/>
        <v>0</v>
      </c>
    </row>
    <row r="55" spans="1:5" s="11" customFormat="1" ht="14.25" customHeight="1" x14ac:dyDescent="0.15">
      <c r="A55" s="17" t="s">
        <v>37</v>
      </c>
      <c r="B55" s="17"/>
      <c r="C55" s="14"/>
      <c r="D55" s="25">
        <v>6.95</v>
      </c>
      <c r="E55" s="12">
        <f t="shared" si="0"/>
        <v>0</v>
      </c>
    </row>
    <row r="56" spans="1:5" s="11" customFormat="1" ht="14.25" customHeight="1" x14ac:dyDescent="0.15">
      <c r="A56" s="17" t="s">
        <v>38</v>
      </c>
      <c r="B56" s="17"/>
      <c r="C56" s="14"/>
      <c r="D56" s="39">
        <v>1.1299999999999999</v>
      </c>
      <c r="E56" s="12">
        <f t="shared" si="0"/>
        <v>0</v>
      </c>
    </row>
    <row r="57" spans="1:5" s="11" customFormat="1" ht="14.25" customHeight="1" x14ac:dyDescent="0.15">
      <c r="A57" s="24" t="s">
        <v>110</v>
      </c>
      <c r="B57" s="24"/>
      <c r="C57" s="14"/>
      <c r="D57" s="25">
        <v>79</v>
      </c>
      <c r="E57" s="12">
        <f t="shared" si="0"/>
        <v>0</v>
      </c>
    </row>
    <row r="58" spans="1:5" s="11" customFormat="1" ht="14.25" customHeight="1" x14ac:dyDescent="0.15">
      <c r="A58" s="18" t="s">
        <v>39</v>
      </c>
      <c r="B58" s="18"/>
      <c r="C58" s="14"/>
      <c r="D58" s="25">
        <v>1.98</v>
      </c>
      <c r="E58" s="12">
        <f t="shared" si="0"/>
        <v>0</v>
      </c>
    </row>
    <row r="59" spans="1:5" s="11" customFormat="1" ht="14.25" customHeight="1" x14ac:dyDescent="0.15">
      <c r="A59" s="17" t="s">
        <v>40</v>
      </c>
      <c r="B59" s="17"/>
      <c r="C59" s="14"/>
      <c r="D59" s="25">
        <v>6.03</v>
      </c>
      <c r="E59" s="12">
        <f t="shared" si="0"/>
        <v>0</v>
      </c>
    </row>
    <row r="60" spans="1:5" s="11" customFormat="1" ht="14.25" customHeight="1" x14ac:dyDescent="0.15">
      <c r="A60" s="17" t="s">
        <v>100</v>
      </c>
      <c r="B60" s="17"/>
      <c r="C60" s="14"/>
      <c r="D60" s="25">
        <v>9.9</v>
      </c>
      <c r="E60" s="12">
        <f t="shared" si="0"/>
        <v>0</v>
      </c>
    </row>
    <row r="61" spans="1:5" s="11" customFormat="1" ht="14.25" customHeight="1" x14ac:dyDescent="0.15">
      <c r="A61" s="20" t="s">
        <v>90</v>
      </c>
      <c r="B61" s="20"/>
      <c r="C61" s="14"/>
      <c r="D61" s="25"/>
      <c r="E61" s="12">
        <f t="shared" si="0"/>
        <v>0</v>
      </c>
    </row>
    <row r="62" spans="1:5" s="11" customFormat="1" ht="14.25" customHeight="1" x14ac:dyDescent="0.15">
      <c r="A62" s="17" t="s">
        <v>42</v>
      </c>
      <c r="B62" s="17"/>
      <c r="C62" s="14"/>
      <c r="D62" s="25">
        <v>2.99</v>
      </c>
      <c r="E62" s="12">
        <f t="shared" si="0"/>
        <v>0</v>
      </c>
    </row>
    <row r="63" spans="1:5" s="11" customFormat="1" ht="14.25" customHeight="1" x14ac:dyDescent="0.15">
      <c r="A63" s="17" t="s">
        <v>43</v>
      </c>
      <c r="B63" s="17"/>
      <c r="C63" s="14"/>
      <c r="D63" s="25">
        <v>3.22</v>
      </c>
      <c r="E63" s="12">
        <f t="shared" si="0"/>
        <v>0</v>
      </c>
    </row>
    <row r="64" spans="1:5" s="11" customFormat="1" ht="14.25" customHeight="1" x14ac:dyDescent="0.15">
      <c r="A64" s="26" t="s">
        <v>44</v>
      </c>
      <c r="B64" s="26"/>
      <c r="C64" s="14"/>
      <c r="D64" s="25">
        <v>0.99</v>
      </c>
      <c r="E64" s="12">
        <f t="shared" si="0"/>
        <v>0</v>
      </c>
    </row>
    <row r="65" spans="1:5" s="11" customFormat="1" ht="14.25" customHeight="1" x14ac:dyDescent="0.15">
      <c r="A65" s="27" t="s">
        <v>97</v>
      </c>
      <c r="B65" s="27"/>
      <c r="C65" s="28"/>
      <c r="D65" s="25"/>
      <c r="E65" s="12"/>
    </row>
    <row r="66" spans="1:5" s="11" customFormat="1" ht="14.25" customHeight="1" x14ac:dyDescent="0.15">
      <c r="A66" s="8" t="s">
        <v>76</v>
      </c>
      <c r="B66" s="8"/>
      <c r="C66" s="14"/>
      <c r="D66" s="43">
        <v>23.1</v>
      </c>
      <c r="E66" s="12">
        <f t="shared" si="0"/>
        <v>0</v>
      </c>
    </row>
    <row r="67" spans="1:5" s="11" customFormat="1" ht="14.25" customHeight="1" x14ac:dyDescent="0.15">
      <c r="A67" s="9" t="s">
        <v>45</v>
      </c>
      <c r="B67" s="9"/>
      <c r="C67" s="28"/>
      <c r="D67" s="43">
        <v>19.899999999999999</v>
      </c>
      <c r="E67" s="12">
        <f t="shared" si="0"/>
        <v>0</v>
      </c>
    </row>
    <row r="68" spans="1:5" s="11" customFormat="1" ht="14.25" customHeight="1" x14ac:dyDescent="0.15">
      <c r="A68" s="29" t="s">
        <v>46</v>
      </c>
      <c r="B68" s="29"/>
      <c r="C68" s="14"/>
      <c r="D68" s="43">
        <v>3.19</v>
      </c>
      <c r="E68" s="12">
        <f t="shared" si="0"/>
        <v>0</v>
      </c>
    </row>
    <row r="69" spans="1:5" s="11" customFormat="1" ht="14.25" customHeight="1" x14ac:dyDescent="0.15">
      <c r="A69" s="17" t="s">
        <v>77</v>
      </c>
      <c r="B69" s="17"/>
      <c r="C69" s="14"/>
      <c r="D69" s="43">
        <v>24.8</v>
      </c>
      <c r="E69" s="12">
        <f t="shared" si="0"/>
        <v>0</v>
      </c>
    </row>
    <row r="70" spans="1:5" s="11" customFormat="1" ht="14.25" customHeight="1" x14ac:dyDescent="0.15">
      <c r="A70" s="49" t="s">
        <v>79</v>
      </c>
      <c r="B70" s="49"/>
      <c r="C70" s="14"/>
      <c r="D70" s="43">
        <v>11.33</v>
      </c>
      <c r="E70" s="12">
        <f t="shared" si="0"/>
        <v>0</v>
      </c>
    </row>
    <row r="71" spans="1:5" s="11" customFormat="1" ht="14.25" customHeight="1" x14ac:dyDescent="0.15">
      <c r="A71" s="17" t="s">
        <v>78</v>
      </c>
      <c r="B71" s="17"/>
      <c r="C71" s="14"/>
      <c r="D71" s="43">
        <v>3.92</v>
      </c>
      <c r="E71" s="12">
        <f t="shared" si="0"/>
        <v>0</v>
      </c>
    </row>
    <row r="72" spans="1:5" s="11" customFormat="1" ht="14.25" customHeight="1" x14ac:dyDescent="0.15">
      <c r="A72" s="30" t="s">
        <v>101</v>
      </c>
      <c r="B72" s="31"/>
      <c r="C72" s="14"/>
      <c r="D72" s="43"/>
      <c r="E72" s="12"/>
    </row>
    <row r="73" spans="1:5" s="11" customFormat="1" ht="14.25" customHeight="1" x14ac:dyDescent="0.15">
      <c r="A73" s="17" t="s">
        <v>47</v>
      </c>
      <c r="B73" s="17"/>
      <c r="C73" s="14"/>
      <c r="D73" s="43">
        <v>11.42</v>
      </c>
      <c r="E73" s="12">
        <f t="shared" si="0"/>
        <v>0</v>
      </c>
    </row>
    <row r="74" spans="1:5" s="11" customFormat="1" ht="14.25" customHeight="1" x14ac:dyDescent="0.15">
      <c r="A74" s="17" t="s">
        <v>48</v>
      </c>
      <c r="B74" s="17"/>
      <c r="C74" s="14"/>
      <c r="D74" s="43">
        <v>2.5</v>
      </c>
      <c r="E74" s="12">
        <f t="shared" si="0"/>
        <v>0</v>
      </c>
    </row>
    <row r="75" spans="1:5" s="11" customFormat="1" ht="14.25" customHeight="1" x14ac:dyDescent="0.15">
      <c r="A75" s="17" t="s">
        <v>49</v>
      </c>
      <c r="B75" s="17"/>
      <c r="C75" s="14"/>
      <c r="D75" s="43">
        <v>2.5</v>
      </c>
      <c r="E75" s="12">
        <f t="shared" si="0"/>
        <v>0</v>
      </c>
    </row>
    <row r="76" spans="1:5" s="11" customFormat="1" ht="14.25" customHeight="1" x14ac:dyDescent="0.15">
      <c r="A76" s="17" t="s">
        <v>50</v>
      </c>
      <c r="B76" s="17"/>
      <c r="C76" s="14"/>
      <c r="D76" s="43">
        <v>17.27</v>
      </c>
      <c r="E76" s="12">
        <f t="shared" si="0"/>
        <v>0</v>
      </c>
    </row>
    <row r="77" spans="1:5" s="11" customFormat="1" ht="14.25" customHeight="1" x14ac:dyDescent="0.15">
      <c r="A77" s="17" t="s">
        <v>51</v>
      </c>
      <c r="B77" s="17"/>
      <c r="C77" s="14"/>
      <c r="D77" s="43">
        <v>15.9333333333333</v>
      </c>
      <c r="E77" s="12">
        <f t="shared" si="0"/>
        <v>0</v>
      </c>
    </row>
    <row r="78" spans="1:5" s="11" customFormat="1" ht="14.25" customHeight="1" x14ac:dyDescent="0.15">
      <c r="A78" s="30" t="s">
        <v>98</v>
      </c>
      <c r="B78" s="31"/>
      <c r="C78" s="14"/>
      <c r="D78" s="43"/>
      <c r="E78" s="12"/>
    </row>
    <row r="79" spans="1:5" s="11" customFormat="1" ht="14.25" customHeight="1" x14ac:dyDescent="0.15">
      <c r="A79" s="17" t="s">
        <v>52</v>
      </c>
      <c r="B79" s="17"/>
      <c r="C79" s="14"/>
      <c r="D79" s="43">
        <v>0.76</v>
      </c>
      <c r="E79" s="12">
        <f t="shared" ref="E79:E96" si="1">D79*C79</f>
        <v>0</v>
      </c>
    </row>
    <row r="80" spans="1:5" s="11" customFormat="1" ht="14.25" customHeight="1" x14ac:dyDescent="0.15">
      <c r="A80" s="17" t="s">
        <v>53</v>
      </c>
      <c r="B80" s="17"/>
      <c r="C80" s="14"/>
      <c r="D80" s="43">
        <v>4.79</v>
      </c>
      <c r="E80" s="12">
        <f t="shared" si="1"/>
        <v>0</v>
      </c>
    </row>
    <row r="81" spans="1:6" s="11" customFormat="1" ht="14.25" customHeight="1" x14ac:dyDescent="0.15">
      <c r="A81" s="17" t="s">
        <v>54</v>
      </c>
      <c r="B81" s="17"/>
      <c r="C81" s="14"/>
      <c r="D81" s="43">
        <v>9.76</v>
      </c>
      <c r="E81" s="12">
        <f t="shared" si="1"/>
        <v>0</v>
      </c>
    </row>
    <row r="82" spans="1:6" s="11" customFormat="1" ht="14.25" customHeight="1" x14ac:dyDescent="0.15">
      <c r="A82" s="17" t="s">
        <v>55</v>
      </c>
      <c r="B82" s="17"/>
      <c r="C82" s="14"/>
      <c r="D82" s="25">
        <v>26.9</v>
      </c>
      <c r="E82" s="12">
        <f t="shared" si="1"/>
        <v>0</v>
      </c>
    </row>
    <row r="83" spans="1:6" s="11" customFormat="1" ht="14.25" customHeight="1" x14ac:dyDescent="0.15">
      <c r="A83" s="50" t="s">
        <v>92</v>
      </c>
      <c r="B83" s="50"/>
      <c r="C83" s="14"/>
      <c r="D83" s="25">
        <v>6.9</v>
      </c>
      <c r="E83" s="12">
        <f t="shared" si="1"/>
        <v>0</v>
      </c>
    </row>
    <row r="84" spans="1:6" s="11" customFormat="1" ht="14.25" customHeight="1" x14ac:dyDescent="0.15">
      <c r="A84" s="17" t="s">
        <v>93</v>
      </c>
      <c r="B84" s="17"/>
      <c r="C84" s="14"/>
      <c r="D84" s="39">
        <v>0.28999999999999998</v>
      </c>
      <c r="E84" s="12">
        <f t="shared" si="1"/>
        <v>0</v>
      </c>
    </row>
    <row r="85" spans="1:6" s="11" customFormat="1" ht="14.25" customHeight="1" x14ac:dyDescent="0.15">
      <c r="A85" s="17" t="s">
        <v>56</v>
      </c>
      <c r="B85" s="17"/>
      <c r="C85" s="14"/>
      <c r="D85" s="25">
        <v>2.2999999999999998</v>
      </c>
      <c r="E85" s="12">
        <f t="shared" si="1"/>
        <v>0</v>
      </c>
    </row>
    <row r="86" spans="1:6" s="11" customFormat="1" ht="14.25" customHeight="1" x14ac:dyDescent="0.15">
      <c r="A86" s="17" t="s">
        <v>57</v>
      </c>
      <c r="B86" s="17"/>
      <c r="C86" s="14"/>
      <c r="D86" s="25">
        <v>6.31</v>
      </c>
      <c r="E86" s="12">
        <f t="shared" si="1"/>
        <v>0</v>
      </c>
    </row>
    <row r="87" spans="1:6" s="11" customFormat="1" ht="14.25" customHeight="1" x14ac:dyDescent="0.15">
      <c r="A87" s="17" t="s">
        <v>58</v>
      </c>
      <c r="B87" s="17"/>
      <c r="C87" s="14"/>
      <c r="D87" s="43">
        <v>3.44</v>
      </c>
      <c r="E87" s="12">
        <f t="shared" si="1"/>
        <v>0</v>
      </c>
    </row>
    <row r="88" spans="1:6" s="11" customFormat="1" ht="14.25" customHeight="1" x14ac:dyDescent="0.15">
      <c r="A88" s="17" t="s">
        <v>59</v>
      </c>
      <c r="B88" s="17"/>
      <c r="C88" s="14"/>
      <c r="D88" s="43">
        <v>6.13</v>
      </c>
      <c r="E88" s="12">
        <f t="shared" si="1"/>
        <v>0</v>
      </c>
      <c r="F88" s="32"/>
    </row>
    <row r="89" spans="1:6" s="11" customFormat="1" ht="14.25" customHeight="1" x14ac:dyDescent="0.15">
      <c r="A89" s="33"/>
      <c r="B89" s="33"/>
      <c r="D89" s="44" t="s">
        <v>60</v>
      </c>
      <c r="E89" s="34">
        <f>SUM(E13:E88)</f>
        <v>0</v>
      </c>
    </row>
    <row r="90" spans="1:6" s="11" customFormat="1" ht="14.25" customHeight="1" x14ac:dyDescent="0.15">
      <c r="A90" s="33"/>
      <c r="B90" s="33"/>
      <c r="D90" s="36"/>
    </row>
    <row r="91" spans="1:6" s="11" customFormat="1" ht="14.25" customHeight="1" x14ac:dyDescent="0.15">
      <c r="D91" s="36"/>
    </row>
    <row r="92" spans="1:6" s="11" customFormat="1" ht="14.25" customHeight="1" x14ac:dyDescent="0.15">
      <c r="A92" s="35"/>
      <c r="B92" s="35"/>
      <c r="C92" s="35"/>
      <c r="D92" s="35"/>
      <c r="E92" s="35"/>
    </row>
    <row r="93" spans="1:6" s="11" customFormat="1" ht="14.25" customHeight="1" x14ac:dyDescent="0.15">
      <c r="A93" s="35"/>
      <c r="B93" s="35"/>
      <c r="C93" s="35"/>
      <c r="D93" s="35"/>
      <c r="E93" s="35"/>
    </row>
    <row r="94" spans="1:6" s="11" customFormat="1" ht="14.25" customHeight="1" x14ac:dyDescent="0.15">
      <c r="A94" s="35"/>
      <c r="B94" s="35"/>
      <c r="C94" s="35"/>
      <c r="D94" s="35"/>
      <c r="E94" s="35"/>
    </row>
    <row r="95" spans="1:6" s="11" customFormat="1" ht="14.25" customHeight="1" x14ac:dyDescent="0.15">
      <c r="A95" s="35"/>
      <c r="B95" s="35"/>
      <c r="C95" s="35"/>
      <c r="D95" s="35"/>
      <c r="E95" s="35"/>
    </row>
    <row r="96" spans="1:6" s="11" customFormat="1" ht="14.25" customHeight="1" x14ac:dyDescent="0.15">
      <c r="A96" s="35"/>
      <c r="B96" s="35"/>
      <c r="C96" s="35"/>
      <c r="D96" s="35"/>
      <c r="E96" s="35"/>
    </row>
    <row r="97" spans="1:5" s="11" customFormat="1" ht="14.25" customHeight="1" x14ac:dyDescent="0.15">
      <c r="A97" s="35"/>
      <c r="B97" s="35"/>
      <c r="C97" s="35"/>
      <c r="D97" s="35"/>
      <c r="E97" s="35"/>
    </row>
    <row r="98" spans="1:5" s="11" customFormat="1" ht="14.25" customHeight="1" x14ac:dyDescent="0.15">
      <c r="A98" s="35"/>
      <c r="B98" s="35"/>
      <c r="C98" s="35"/>
      <c r="D98" s="35"/>
      <c r="E98" s="35"/>
    </row>
    <row r="99" spans="1:5" s="11" customFormat="1" ht="14.25" customHeight="1" x14ac:dyDescent="0.15">
      <c r="A99" s="35"/>
      <c r="B99" s="35"/>
      <c r="C99" s="35"/>
      <c r="D99" s="35"/>
      <c r="E99" s="35"/>
    </row>
    <row r="100" spans="1:5" s="11" customFormat="1" ht="14.25" customHeight="1" x14ac:dyDescent="0.15">
      <c r="A100" s="35"/>
      <c r="B100" s="35"/>
      <c r="C100" s="35"/>
      <c r="D100" s="35"/>
      <c r="E100" s="35"/>
    </row>
    <row r="101" spans="1:5" s="11" customFormat="1" ht="14.25" customHeight="1" x14ac:dyDescent="0.15">
      <c r="A101" s="35"/>
      <c r="B101" s="35"/>
      <c r="C101" s="35"/>
      <c r="D101" s="35"/>
      <c r="E101" s="35"/>
    </row>
    <row r="102" spans="1:5" s="11" customFormat="1" ht="14.25" customHeight="1" x14ac:dyDescent="0.15">
      <c r="A102" s="35"/>
      <c r="B102" s="35"/>
      <c r="C102" s="35"/>
      <c r="D102" s="35"/>
      <c r="E102" s="35"/>
    </row>
    <row r="103" spans="1:5" s="11" customFormat="1" ht="14.25" customHeight="1" x14ac:dyDescent="0.15">
      <c r="A103" s="35"/>
      <c r="B103" s="35"/>
      <c r="C103" s="35"/>
      <c r="D103" s="35"/>
      <c r="E103" s="35"/>
    </row>
    <row r="104" spans="1:5" s="11" customFormat="1" ht="14.25" customHeight="1" x14ac:dyDescent="0.15">
      <c r="A104" s="35"/>
      <c r="B104" s="35"/>
      <c r="C104" s="35"/>
      <c r="D104" s="35"/>
      <c r="E104" s="35"/>
    </row>
    <row r="105" spans="1:5" s="11" customFormat="1" ht="14.25" customHeight="1" x14ac:dyDescent="0.15">
      <c r="A105" s="35"/>
      <c r="B105" s="35"/>
      <c r="C105" s="35"/>
      <c r="D105" s="35"/>
      <c r="E105" s="35"/>
    </row>
    <row r="106" spans="1:5" s="11" customFormat="1" ht="14.25" customHeight="1" x14ac:dyDescent="0.15">
      <c r="A106" s="35"/>
      <c r="B106" s="35"/>
      <c r="C106" s="35"/>
      <c r="D106" s="35"/>
      <c r="E106" s="35"/>
    </row>
    <row r="107" spans="1:5" s="11" customFormat="1" ht="14.25" customHeight="1" x14ac:dyDescent="0.15">
      <c r="A107" s="35"/>
      <c r="B107" s="35"/>
      <c r="C107" s="35"/>
      <c r="D107" s="35"/>
      <c r="E107" s="35"/>
    </row>
    <row r="108" spans="1:5" s="11" customFormat="1" ht="14.25" customHeight="1" x14ac:dyDescent="0.15">
      <c r="A108" s="35"/>
      <c r="B108" s="35"/>
      <c r="C108" s="35"/>
      <c r="D108" s="35"/>
      <c r="E108" s="35"/>
    </row>
    <row r="109" spans="1:5" s="11" customFormat="1" ht="14.25" customHeight="1" x14ac:dyDescent="0.15">
      <c r="A109" s="35"/>
      <c r="B109" s="35"/>
      <c r="C109" s="35"/>
      <c r="D109" s="35"/>
      <c r="E109" s="35"/>
    </row>
    <row r="110" spans="1:5" s="11" customFormat="1" ht="14.25" customHeight="1" x14ac:dyDescent="0.15">
      <c r="A110" s="35"/>
      <c r="B110" s="35"/>
      <c r="C110" s="35"/>
      <c r="D110" s="35"/>
      <c r="E110" s="35"/>
    </row>
    <row r="111" spans="1:5" s="11" customFormat="1" ht="14.25" customHeight="1" x14ac:dyDescent="0.15">
      <c r="A111" s="35"/>
      <c r="B111" s="35"/>
      <c r="C111" s="35"/>
      <c r="D111" s="35"/>
      <c r="E111" s="35"/>
    </row>
    <row r="112" spans="1:5" s="11" customFormat="1" ht="14.25" customHeight="1" x14ac:dyDescent="0.15">
      <c r="A112" s="35"/>
      <c r="B112" s="35"/>
      <c r="C112" s="35"/>
      <c r="D112" s="35"/>
      <c r="E112" s="35"/>
    </row>
    <row r="113" spans="1:5" s="11" customFormat="1" ht="14.25" customHeight="1" x14ac:dyDescent="0.15">
      <c r="A113" s="35"/>
      <c r="B113" s="35"/>
      <c r="C113" s="35"/>
      <c r="D113" s="35"/>
      <c r="E113" s="35"/>
    </row>
    <row r="114" spans="1:5" s="11" customFormat="1" ht="14.25" customHeight="1" x14ac:dyDescent="0.15">
      <c r="A114" s="35"/>
      <c r="B114" s="35"/>
      <c r="C114" s="35"/>
      <c r="D114" s="35"/>
      <c r="E114" s="35"/>
    </row>
    <row r="115" spans="1:5" s="11" customFormat="1" ht="14.25" customHeight="1" x14ac:dyDescent="0.15">
      <c r="A115" s="35"/>
      <c r="B115" s="35"/>
      <c r="C115" s="35"/>
      <c r="D115" s="35"/>
      <c r="E115" s="35"/>
    </row>
    <row r="116" spans="1:5" s="11" customFormat="1" ht="14.25" customHeight="1" x14ac:dyDescent="0.15">
      <c r="A116" s="35"/>
      <c r="B116" s="35"/>
      <c r="C116" s="35"/>
      <c r="D116" s="35"/>
      <c r="E116" s="35"/>
    </row>
    <row r="117" spans="1:5" s="11" customFormat="1" ht="14.25" customHeight="1" x14ac:dyDescent="0.15">
      <c r="A117" s="35"/>
      <c r="B117" s="35"/>
      <c r="C117" s="35"/>
      <c r="D117" s="35"/>
      <c r="E117" s="35"/>
    </row>
    <row r="118" spans="1:5" s="11" customFormat="1" ht="14.25" customHeight="1" x14ac:dyDescent="0.15">
      <c r="A118" s="35"/>
      <c r="B118" s="35"/>
      <c r="C118" s="35"/>
      <c r="D118" s="35"/>
      <c r="E118" s="35"/>
    </row>
  </sheetData>
  <mergeCells count="85">
    <mergeCell ref="A88:B88"/>
    <mergeCell ref="A92:E118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27:B27"/>
    <mergeCell ref="A28:B28"/>
    <mergeCell ref="A29:B29"/>
    <mergeCell ref="A30:B30"/>
    <mergeCell ref="A31:B31"/>
    <mergeCell ref="A33:B33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10:B11"/>
    <mergeCell ref="C10:C11"/>
    <mergeCell ref="D10:E10"/>
    <mergeCell ref="A12:B12"/>
    <mergeCell ref="A13:B13"/>
    <mergeCell ref="A14:B14"/>
    <mergeCell ref="A2:B3"/>
    <mergeCell ref="C2:E3"/>
    <mergeCell ref="A5:B6"/>
    <mergeCell ref="C5:E6"/>
    <mergeCell ref="A8:E8"/>
  </mergeCells>
  <conditionalFormatting sqref="E89">
    <cfRule type="cellIs" dxfId="14" priority="1" stopIfTrue="1" operator="lessThan">
      <formula>15</formula>
    </cfRule>
    <cfRule type="cellIs" dxfId="13" priority="2" stopIfTrue="1" operator="lessThan">
      <formula>15</formula>
    </cfRule>
    <cfRule type="cellIs" dxfId="12" priority="3" stopIfTrue="1" operator="greaterThan">
      <formula>15</formula>
    </cfRule>
  </conditionalFormatting>
  <pageMargins left="0.7" right="0.7" top="1.1811023622047245" bottom="1.1811023622047245" header="0.78740157480314954" footer="0.78740157480314954"/>
  <pageSetup paperSize="0" fitToWidth="0" fitToHeight="0" orientation="portrait" horizontalDpi="0" verticalDpi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1E5C6-EADD-6744-8CFF-6EED2EA30483}">
  <dimension ref="A1:AMH118"/>
  <sheetViews>
    <sheetView showGridLines="0" topLeftCell="A73" zoomScale="256" zoomScaleNormal="256" workbookViewId="0">
      <selection activeCell="C83" sqref="C83"/>
    </sheetView>
  </sheetViews>
  <sheetFormatPr baseColWidth="10" defaultRowHeight="15" customHeight="1" x14ac:dyDescent="0.15"/>
  <cols>
    <col min="1" max="1" width="15.6640625" style="11" customWidth="1"/>
    <col min="2" max="2" width="14.1640625" style="11" customWidth="1"/>
    <col min="3" max="3" width="12.5" style="11" customWidth="1"/>
    <col min="4" max="4" width="14.6640625" style="45" customWidth="1"/>
    <col min="5" max="5" width="14" style="11" customWidth="1"/>
    <col min="6" max="9" width="10" style="11" customWidth="1"/>
    <col min="10" max="1022" width="13.33203125" style="11" customWidth="1"/>
    <col min="1023" max="16384" width="10.83203125" style="4"/>
  </cols>
  <sheetData>
    <row r="1" spans="1:5" s="11" customFormat="1" ht="14.25" customHeight="1" x14ac:dyDescent="0.15">
      <c r="D1" s="36"/>
    </row>
    <row r="2" spans="1:5" s="11" customFormat="1" ht="14.25" customHeight="1" x14ac:dyDescent="0.15">
      <c r="A2" s="60" t="s">
        <v>105</v>
      </c>
      <c r="B2" s="60"/>
      <c r="C2" s="51"/>
      <c r="D2" s="52"/>
      <c r="E2" s="53"/>
    </row>
    <row r="3" spans="1:5" s="11" customFormat="1" ht="5" customHeight="1" x14ac:dyDescent="0.15">
      <c r="A3" s="60"/>
      <c r="B3" s="60"/>
      <c r="C3" s="54"/>
      <c r="D3" s="55"/>
      <c r="E3" s="56"/>
    </row>
    <row r="4" spans="1:5" s="11" customFormat="1" ht="14.25" customHeight="1" x14ac:dyDescent="0.15">
      <c r="D4" s="36"/>
    </row>
    <row r="5" spans="1:5" s="11" customFormat="1" ht="14.25" customHeight="1" x14ac:dyDescent="0.15">
      <c r="A5" s="60" t="s">
        <v>104</v>
      </c>
      <c r="B5" s="61"/>
      <c r="C5" s="57"/>
      <c r="D5" s="57"/>
      <c r="E5" s="57"/>
    </row>
    <row r="6" spans="1:5" s="11" customFormat="1" ht="4" customHeight="1" x14ac:dyDescent="0.15">
      <c r="A6" s="60"/>
      <c r="B6" s="61"/>
      <c r="C6" s="57"/>
      <c r="D6" s="57"/>
      <c r="E6" s="57"/>
    </row>
    <row r="7" spans="1:5" s="11" customFormat="1" ht="14.25" customHeight="1" x14ac:dyDescent="0.15">
      <c r="D7" s="36"/>
    </row>
    <row r="8" spans="1:5" s="11" customFormat="1" ht="14.25" customHeight="1" x14ac:dyDescent="0.15">
      <c r="A8" s="8"/>
      <c r="B8" s="8"/>
      <c r="C8" s="8"/>
      <c r="D8" s="8"/>
      <c r="E8" s="8"/>
    </row>
    <row r="9" spans="1:5" s="11" customFormat="1" ht="17" customHeight="1" thickBot="1" x14ac:dyDescent="0.2">
      <c r="D9" s="36"/>
    </row>
    <row r="10" spans="1:5" s="11" customFormat="1" ht="14.25" customHeight="1" x14ac:dyDescent="0.15">
      <c r="A10" s="62" t="s">
        <v>12</v>
      </c>
      <c r="B10" s="63"/>
      <c r="C10" s="64" t="s">
        <v>81</v>
      </c>
      <c r="D10" s="65" t="s">
        <v>13</v>
      </c>
      <c r="E10" s="66"/>
    </row>
    <row r="11" spans="1:5" s="11" customFormat="1" ht="14.25" customHeight="1" thickBot="1" x14ac:dyDescent="0.2">
      <c r="A11" s="67"/>
      <c r="B11" s="68"/>
      <c r="C11" s="69"/>
      <c r="D11" s="70" t="s">
        <v>14</v>
      </c>
      <c r="E11" s="71" t="s">
        <v>15</v>
      </c>
    </row>
    <row r="12" spans="1:5" s="11" customFormat="1" ht="14.25" customHeight="1" x14ac:dyDescent="0.15">
      <c r="A12" s="58" t="s">
        <v>94</v>
      </c>
      <c r="B12" s="59"/>
      <c r="C12" s="13"/>
      <c r="D12" s="37"/>
      <c r="E12" s="14"/>
    </row>
    <row r="13" spans="1:5" s="11" customFormat="1" ht="14.25" customHeight="1" x14ac:dyDescent="0.15">
      <c r="A13" s="15" t="s">
        <v>73</v>
      </c>
      <c r="B13" s="15"/>
      <c r="C13" s="16"/>
      <c r="D13" s="38">
        <v>13.9</v>
      </c>
      <c r="E13" s="12">
        <f>D13*C13</f>
        <v>0</v>
      </c>
    </row>
    <row r="14" spans="1:5" s="11" customFormat="1" ht="14.25" customHeight="1" x14ac:dyDescent="0.15">
      <c r="A14" s="47" t="s">
        <v>85</v>
      </c>
      <c r="B14" s="47"/>
      <c r="C14" s="16"/>
      <c r="D14" s="38">
        <v>12.9</v>
      </c>
      <c r="E14" s="12">
        <f t="shared" ref="E14:E77" si="0">D14*C14</f>
        <v>0</v>
      </c>
    </row>
    <row r="15" spans="1:5" s="11" customFormat="1" ht="14.25" customHeight="1" x14ac:dyDescent="0.15">
      <c r="A15" s="17"/>
      <c r="B15" s="17"/>
      <c r="C15" s="16"/>
      <c r="D15" s="38">
        <v>6.9</v>
      </c>
      <c r="E15" s="12">
        <f t="shared" si="0"/>
        <v>0</v>
      </c>
    </row>
    <row r="16" spans="1:5" s="11" customFormat="1" ht="14.25" customHeight="1" x14ac:dyDescent="0.15">
      <c r="A16" s="17" t="s">
        <v>16</v>
      </c>
      <c r="B16" s="17"/>
      <c r="C16" s="16"/>
      <c r="D16" s="38">
        <v>6.9</v>
      </c>
      <c r="E16" s="12">
        <f t="shared" si="0"/>
        <v>0</v>
      </c>
    </row>
    <row r="17" spans="1:6" s="11" customFormat="1" ht="14.25" customHeight="1" x14ac:dyDescent="0.15">
      <c r="A17" s="47" t="s">
        <v>86</v>
      </c>
      <c r="B17" s="47"/>
      <c r="C17" s="14"/>
      <c r="D17" s="25">
        <v>12</v>
      </c>
      <c r="E17" s="12">
        <f t="shared" si="0"/>
        <v>0</v>
      </c>
    </row>
    <row r="18" spans="1:6" s="11" customFormat="1" ht="14.25" customHeight="1" x14ac:dyDescent="0.15">
      <c r="A18" s="10" t="s">
        <v>87</v>
      </c>
      <c r="B18" s="10"/>
      <c r="C18" s="14"/>
      <c r="D18" s="25">
        <v>4.75</v>
      </c>
      <c r="E18" s="12">
        <f t="shared" si="0"/>
        <v>0</v>
      </c>
    </row>
    <row r="19" spans="1:6" s="11" customFormat="1" ht="14.25" customHeight="1" x14ac:dyDescent="0.15">
      <c r="A19" s="18" t="s">
        <v>17</v>
      </c>
      <c r="B19" s="18"/>
      <c r="C19" s="14"/>
      <c r="D19" s="25">
        <v>4.25</v>
      </c>
      <c r="E19" s="12">
        <f t="shared" si="0"/>
        <v>0</v>
      </c>
    </row>
    <row r="20" spans="1:6" s="11" customFormat="1" ht="14.25" customHeight="1" x14ac:dyDescent="0.15">
      <c r="A20" s="18"/>
      <c r="B20" s="18"/>
      <c r="C20" s="14"/>
      <c r="D20" s="25">
        <v>5.9</v>
      </c>
      <c r="E20" s="12">
        <f t="shared" si="0"/>
        <v>0</v>
      </c>
    </row>
    <row r="21" spans="1:6" s="11" customFormat="1" ht="14.25" customHeight="1" x14ac:dyDescent="0.15">
      <c r="A21" s="19" t="s">
        <v>95</v>
      </c>
      <c r="B21" s="19"/>
      <c r="C21" s="14"/>
      <c r="D21" s="39"/>
      <c r="E21" s="12"/>
    </row>
    <row r="22" spans="1:6" s="11" customFormat="1" ht="14.25" customHeight="1" x14ac:dyDescent="0.15">
      <c r="A22" s="18" t="s">
        <v>74</v>
      </c>
      <c r="B22" s="18"/>
      <c r="C22" s="14"/>
      <c r="D22" s="25">
        <v>6.9</v>
      </c>
      <c r="E22" s="12">
        <f t="shared" si="0"/>
        <v>0</v>
      </c>
    </row>
    <row r="23" spans="1:6" s="11" customFormat="1" ht="14.25" customHeight="1" x14ac:dyDescent="0.15">
      <c r="A23" s="18" t="s">
        <v>18</v>
      </c>
      <c r="B23" s="18"/>
      <c r="C23" s="14"/>
      <c r="D23" s="25">
        <v>1.64</v>
      </c>
      <c r="E23" s="12">
        <f t="shared" si="0"/>
        <v>0</v>
      </c>
    </row>
    <row r="24" spans="1:6" s="11" customFormat="1" ht="14.25" customHeight="1" x14ac:dyDescent="0.15">
      <c r="A24" s="18" t="s">
        <v>19</v>
      </c>
      <c r="B24" s="18"/>
      <c r="C24" s="14"/>
      <c r="D24" s="25">
        <v>0.13</v>
      </c>
      <c r="E24" s="12">
        <f t="shared" si="0"/>
        <v>0</v>
      </c>
    </row>
    <row r="25" spans="1:6" s="11" customFormat="1" ht="14.25" customHeight="1" x14ac:dyDescent="0.15">
      <c r="A25" s="20" t="s">
        <v>88</v>
      </c>
      <c r="B25" s="20"/>
      <c r="C25" s="14"/>
      <c r="D25" s="25"/>
      <c r="E25" s="12">
        <f t="shared" si="0"/>
        <v>0</v>
      </c>
    </row>
    <row r="26" spans="1:6" s="11" customFormat="1" ht="14.25" customHeight="1" x14ac:dyDescent="0.15">
      <c r="A26" s="18" t="s">
        <v>20</v>
      </c>
      <c r="B26" s="18"/>
      <c r="C26" s="14"/>
      <c r="D26" s="25">
        <v>0.98</v>
      </c>
      <c r="E26" s="12">
        <f t="shared" si="0"/>
        <v>0</v>
      </c>
    </row>
    <row r="27" spans="1:6" s="11" customFormat="1" ht="14.25" customHeight="1" x14ac:dyDescent="0.15">
      <c r="A27" s="18" t="s">
        <v>21</v>
      </c>
      <c r="B27" s="18"/>
      <c r="C27" s="14"/>
      <c r="D27" s="25">
        <v>2.99</v>
      </c>
      <c r="E27" s="12">
        <f t="shared" si="0"/>
        <v>0</v>
      </c>
    </row>
    <row r="28" spans="1:6" s="11" customFormat="1" ht="14.25" customHeight="1" x14ac:dyDescent="0.15">
      <c r="A28" s="20" t="s">
        <v>22</v>
      </c>
      <c r="B28" s="20"/>
      <c r="C28" s="14"/>
      <c r="D28" s="25">
        <v>2.95</v>
      </c>
      <c r="E28" s="12">
        <f t="shared" si="0"/>
        <v>0</v>
      </c>
    </row>
    <row r="29" spans="1:6" s="11" customFormat="1" ht="14.25" customHeight="1" x14ac:dyDescent="0.15">
      <c r="A29" s="18" t="s">
        <v>89</v>
      </c>
      <c r="B29" s="18"/>
      <c r="C29" s="14"/>
      <c r="D29" s="25"/>
      <c r="E29" s="12">
        <f t="shared" si="0"/>
        <v>0</v>
      </c>
      <c r="F29" s="21"/>
    </row>
    <row r="30" spans="1:6" s="11" customFormat="1" ht="14.25" customHeight="1" x14ac:dyDescent="0.15">
      <c r="A30" s="10" t="s">
        <v>23</v>
      </c>
      <c r="B30" s="10"/>
      <c r="C30" s="14"/>
      <c r="D30" s="25">
        <v>1.6</v>
      </c>
      <c r="E30" s="12">
        <f t="shared" si="0"/>
        <v>0</v>
      </c>
    </row>
    <row r="31" spans="1:6" s="11" customFormat="1" ht="14.25" customHeight="1" x14ac:dyDescent="0.15">
      <c r="A31" s="18" t="s">
        <v>24</v>
      </c>
      <c r="B31" s="18"/>
      <c r="C31" s="14"/>
      <c r="D31" s="39">
        <v>0.31</v>
      </c>
      <c r="E31" s="12">
        <f t="shared" si="0"/>
        <v>0</v>
      </c>
    </row>
    <row r="32" spans="1:6" s="11" customFormat="1" ht="14.25" customHeight="1" x14ac:dyDescent="0.15">
      <c r="A32" s="46" t="s">
        <v>109</v>
      </c>
      <c r="B32" s="46"/>
      <c r="C32" s="14"/>
      <c r="D32" s="39">
        <v>2.2000000000000002</v>
      </c>
      <c r="E32" s="12">
        <f t="shared" si="0"/>
        <v>0</v>
      </c>
    </row>
    <row r="33" spans="1:7" s="11" customFormat="1" ht="14.25" customHeight="1" x14ac:dyDescent="0.15">
      <c r="A33" s="18" t="s">
        <v>25</v>
      </c>
      <c r="B33" s="18"/>
      <c r="C33" s="14"/>
      <c r="D33" s="39">
        <v>0.41</v>
      </c>
      <c r="E33" s="12">
        <f t="shared" si="0"/>
        <v>0</v>
      </c>
    </row>
    <row r="34" spans="1:7" s="11" customFormat="1" ht="14.25" customHeight="1" x14ac:dyDescent="0.15">
      <c r="A34" s="47" t="s">
        <v>103</v>
      </c>
      <c r="B34" s="47"/>
      <c r="C34" s="14"/>
      <c r="D34" s="25">
        <v>1.75</v>
      </c>
      <c r="E34" s="12">
        <f t="shared" si="0"/>
        <v>0</v>
      </c>
    </row>
    <row r="35" spans="1:7" s="11" customFormat="1" ht="14.25" customHeight="1" x14ac:dyDescent="0.15">
      <c r="A35" s="47" t="s">
        <v>102</v>
      </c>
      <c r="B35" s="47"/>
      <c r="C35" s="14"/>
      <c r="D35" s="25">
        <v>5.8</v>
      </c>
      <c r="E35" s="12">
        <f t="shared" si="0"/>
        <v>0</v>
      </c>
    </row>
    <row r="36" spans="1:7" s="11" customFormat="1" ht="14.25" customHeight="1" x14ac:dyDescent="0.15">
      <c r="A36" s="22" t="s">
        <v>96</v>
      </c>
      <c r="B36" s="22"/>
      <c r="C36" s="14"/>
      <c r="D36" s="25"/>
      <c r="E36" s="12"/>
    </row>
    <row r="37" spans="1:7" s="11" customFormat="1" ht="14.25" customHeight="1" x14ac:dyDescent="0.15">
      <c r="A37" s="18" t="s">
        <v>27</v>
      </c>
      <c r="B37" s="18"/>
      <c r="C37" s="14"/>
      <c r="D37" s="25">
        <v>8.9</v>
      </c>
      <c r="E37" s="12">
        <f t="shared" si="0"/>
        <v>0</v>
      </c>
    </row>
    <row r="38" spans="1:7" s="11" customFormat="1" ht="14.25" customHeight="1" x14ac:dyDescent="0.15">
      <c r="A38" s="18" t="s">
        <v>28</v>
      </c>
      <c r="B38" s="18"/>
      <c r="C38" s="14"/>
      <c r="D38" s="25">
        <v>7.79</v>
      </c>
      <c r="E38" s="12">
        <f t="shared" si="0"/>
        <v>0</v>
      </c>
    </row>
    <row r="39" spans="1:7" s="11" customFormat="1" ht="14.25" customHeight="1" x14ac:dyDescent="0.15">
      <c r="A39" s="18" t="s">
        <v>26</v>
      </c>
      <c r="B39" s="18"/>
      <c r="C39" s="14"/>
      <c r="D39" s="25">
        <v>23</v>
      </c>
      <c r="E39" s="12">
        <f t="shared" si="0"/>
        <v>0</v>
      </c>
    </row>
    <row r="40" spans="1:7" s="11" customFormat="1" ht="14.25" customHeight="1" x14ac:dyDescent="0.15">
      <c r="A40" s="18" t="s">
        <v>75</v>
      </c>
      <c r="B40" s="18"/>
      <c r="C40" s="14"/>
      <c r="D40" s="40">
        <v>23.85</v>
      </c>
      <c r="E40" s="12">
        <f t="shared" si="0"/>
        <v>0</v>
      </c>
    </row>
    <row r="41" spans="1:7" s="11" customFormat="1" ht="14.25" customHeight="1" x14ac:dyDescent="0.15">
      <c r="A41" s="18" t="s">
        <v>29</v>
      </c>
      <c r="B41" s="18"/>
      <c r="C41" s="14"/>
      <c r="D41" s="39">
        <v>3.5</v>
      </c>
      <c r="E41" s="12">
        <f t="shared" si="0"/>
        <v>0</v>
      </c>
    </row>
    <row r="42" spans="1:7" s="11" customFormat="1" ht="14.25" customHeight="1" x14ac:dyDescent="0.15">
      <c r="A42" s="18" t="s">
        <v>30</v>
      </c>
      <c r="B42" s="18"/>
      <c r="C42" s="14"/>
      <c r="D42" s="41">
        <v>20.64</v>
      </c>
      <c r="E42" s="12">
        <f t="shared" si="0"/>
        <v>0</v>
      </c>
    </row>
    <row r="43" spans="1:7" s="11" customFormat="1" ht="14.25" customHeight="1" x14ac:dyDescent="0.15">
      <c r="A43" s="18" t="s">
        <v>80</v>
      </c>
      <c r="B43" s="18"/>
      <c r="C43" s="14"/>
      <c r="D43" s="42">
        <v>0.1</v>
      </c>
      <c r="E43" s="12">
        <f t="shared" si="0"/>
        <v>0</v>
      </c>
      <c r="G43" s="23"/>
    </row>
    <row r="44" spans="1:7" s="11" customFormat="1" ht="14.25" customHeight="1" x14ac:dyDescent="0.15">
      <c r="A44" s="10" t="s">
        <v>82</v>
      </c>
      <c r="B44" s="10"/>
      <c r="C44" s="14"/>
      <c r="D44" s="42">
        <v>0.2</v>
      </c>
      <c r="E44" s="12">
        <f t="shared" si="0"/>
        <v>0</v>
      </c>
    </row>
    <row r="45" spans="1:7" s="11" customFormat="1" ht="14.25" customHeight="1" x14ac:dyDescent="0.15">
      <c r="A45" s="22" t="s">
        <v>99</v>
      </c>
      <c r="B45" s="22"/>
      <c r="C45" s="14"/>
      <c r="D45" s="25"/>
      <c r="E45" s="12"/>
    </row>
    <row r="46" spans="1:7" s="11" customFormat="1" ht="14.25" customHeight="1" x14ac:dyDescent="0.15">
      <c r="A46" s="18" t="s">
        <v>41</v>
      </c>
      <c r="B46" s="18"/>
      <c r="C46" s="14"/>
      <c r="D46" s="25">
        <v>18.559999999999999</v>
      </c>
      <c r="E46" s="12">
        <f t="shared" si="0"/>
        <v>0</v>
      </c>
    </row>
    <row r="47" spans="1:7" s="11" customFormat="1" ht="14.25" customHeight="1" x14ac:dyDescent="0.15">
      <c r="A47" s="18" t="s">
        <v>31</v>
      </c>
      <c r="B47" s="18"/>
      <c r="C47" s="14"/>
      <c r="D47" s="25">
        <v>19</v>
      </c>
      <c r="E47" s="12">
        <f t="shared" si="0"/>
        <v>0</v>
      </c>
    </row>
    <row r="48" spans="1:7" s="11" customFormat="1" ht="14.25" customHeight="1" x14ac:dyDescent="0.15">
      <c r="A48" s="17" t="s">
        <v>32</v>
      </c>
      <c r="B48" s="17"/>
      <c r="C48" s="14"/>
      <c r="D48" s="43">
        <v>24.97</v>
      </c>
      <c r="E48" s="12">
        <f t="shared" si="0"/>
        <v>0</v>
      </c>
    </row>
    <row r="49" spans="1:5" s="11" customFormat="1" ht="14.25" customHeight="1" x14ac:dyDescent="0.15">
      <c r="A49" s="17" t="s">
        <v>33</v>
      </c>
      <c r="B49" s="17"/>
      <c r="C49" s="14"/>
      <c r="D49" s="25">
        <v>15.9</v>
      </c>
      <c r="E49" s="12">
        <f t="shared" si="0"/>
        <v>0</v>
      </c>
    </row>
    <row r="50" spans="1:5" s="11" customFormat="1" ht="14.25" customHeight="1" x14ac:dyDescent="0.15">
      <c r="A50" s="17" t="s">
        <v>34</v>
      </c>
      <c r="B50" s="17"/>
      <c r="C50" s="14"/>
      <c r="D50" s="25">
        <v>3.5</v>
      </c>
      <c r="E50" s="12">
        <f t="shared" si="0"/>
        <v>0</v>
      </c>
    </row>
    <row r="51" spans="1:5" s="11" customFormat="1" ht="14.25" customHeight="1" x14ac:dyDescent="0.15">
      <c r="A51" s="17" t="s">
        <v>91</v>
      </c>
      <c r="B51" s="17"/>
      <c r="C51" s="14"/>
      <c r="D51" s="25">
        <v>3.49</v>
      </c>
      <c r="E51" s="12">
        <f t="shared" si="0"/>
        <v>0</v>
      </c>
    </row>
    <row r="52" spans="1:5" s="11" customFormat="1" ht="14.25" customHeight="1" x14ac:dyDescent="0.15">
      <c r="A52" s="48" t="s">
        <v>108</v>
      </c>
      <c r="B52" s="48"/>
      <c r="C52" s="14"/>
      <c r="D52" s="25">
        <v>25</v>
      </c>
      <c r="E52" s="12">
        <f t="shared" si="0"/>
        <v>0</v>
      </c>
    </row>
    <row r="53" spans="1:5" s="11" customFormat="1" ht="14.25" customHeight="1" x14ac:dyDescent="0.15">
      <c r="A53" s="17" t="s">
        <v>35</v>
      </c>
      <c r="B53" s="17"/>
      <c r="C53" s="14"/>
      <c r="D53" s="25">
        <v>31.3</v>
      </c>
      <c r="E53" s="12">
        <f t="shared" si="0"/>
        <v>0</v>
      </c>
    </row>
    <row r="54" spans="1:5" s="11" customFormat="1" ht="14.25" customHeight="1" x14ac:dyDescent="0.15">
      <c r="A54" s="17" t="s">
        <v>36</v>
      </c>
      <c r="B54" s="17"/>
      <c r="C54" s="14"/>
      <c r="D54" s="25">
        <v>2.94</v>
      </c>
      <c r="E54" s="12">
        <f t="shared" si="0"/>
        <v>0</v>
      </c>
    </row>
    <row r="55" spans="1:5" s="11" customFormat="1" ht="14.25" customHeight="1" x14ac:dyDescent="0.15">
      <c r="A55" s="17" t="s">
        <v>37</v>
      </c>
      <c r="B55" s="17"/>
      <c r="C55" s="14"/>
      <c r="D55" s="25">
        <v>6.95</v>
      </c>
      <c r="E55" s="12">
        <f t="shared" si="0"/>
        <v>0</v>
      </c>
    </row>
    <row r="56" spans="1:5" s="11" customFormat="1" ht="14.25" customHeight="1" x14ac:dyDescent="0.15">
      <c r="A56" s="17" t="s">
        <v>38</v>
      </c>
      <c r="B56" s="17"/>
      <c r="C56" s="14"/>
      <c r="D56" s="39">
        <v>1.1299999999999999</v>
      </c>
      <c r="E56" s="12">
        <f t="shared" si="0"/>
        <v>0</v>
      </c>
    </row>
    <row r="57" spans="1:5" s="11" customFormat="1" ht="14.25" customHeight="1" x14ac:dyDescent="0.15">
      <c r="A57" s="24" t="s">
        <v>110</v>
      </c>
      <c r="B57" s="24"/>
      <c r="C57" s="14"/>
      <c r="D57" s="25">
        <v>79</v>
      </c>
      <c r="E57" s="12">
        <f t="shared" si="0"/>
        <v>0</v>
      </c>
    </row>
    <row r="58" spans="1:5" s="11" customFormat="1" ht="14.25" customHeight="1" x14ac:dyDescent="0.15">
      <c r="A58" s="18" t="s">
        <v>39</v>
      </c>
      <c r="B58" s="18"/>
      <c r="C58" s="14"/>
      <c r="D58" s="25">
        <v>1.98</v>
      </c>
      <c r="E58" s="12">
        <f t="shared" si="0"/>
        <v>0</v>
      </c>
    </row>
    <row r="59" spans="1:5" s="11" customFormat="1" ht="14.25" customHeight="1" x14ac:dyDescent="0.15">
      <c r="A59" s="17" t="s">
        <v>40</v>
      </c>
      <c r="B59" s="17"/>
      <c r="C59" s="14"/>
      <c r="D59" s="25">
        <v>6.03</v>
      </c>
      <c r="E59" s="12">
        <f t="shared" si="0"/>
        <v>0</v>
      </c>
    </row>
    <row r="60" spans="1:5" s="11" customFormat="1" ht="14.25" customHeight="1" x14ac:dyDescent="0.15">
      <c r="A60" s="17" t="s">
        <v>100</v>
      </c>
      <c r="B60" s="17"/>
      <c r="C60" s="14"/>
      <c r="D60" s="25">
        <v>9.9</v>
      </c>
      <c r="E60" s="12">
        <f t="shared" si="0"/>
        <v>0</v>
      </c>
    </row>
    <row r="61" spans="1:5" s="11" customFormat="1" ht="14.25" customHeight="1" x14ac:dyDescent="0.15">
      <c r="A61" s="20" t="s">
        <v>90</v>
      </c>
      <c r="B61" s="20"/>
      <c r="C61" s="14"/>
      <c r="D61" s="25"/>
      <c r="E61" s="12">
        <f t="shared" si="0"/>
        <v>0</v>
      </c>
    </row>
    <row r="62" spans="1:5" s="11" customFormat="1" ht="14.25" customHeight="1" x14ac:dyDescent="0.15">
      <c r="A62" s="17" t="s">
        <v>42</v>
      </c>
      <c r="B62" s="17"/>
      <c r="C62" s="14"/>
      <c r="D62" s="25">
        <v>2.99</v>
      </c>
      <c r="E62" s="12">
        <f t="shared" si="0"/>
        <v>0</v>
      </c>
    </row>
    <row r="63" spans="1:5" s="11" customFormat="1" ht="14.25" customHeight="1" x14ac:dyDescent="0.15">
      <c r="A63" s="17" t="s">
        <v>43</v>
      </c>
      <c r="B63" s="17"/>
      <c r="C63" s="14"/>
      <c r="D63" s="25">
        <v>3.22</v>
      </c>
      <c r="E63" s="12">
        <f t="shared" si="0"/>
        <v>0</v>
      </c>
    </row>
    <row r="64" spans="1:5" s="11" customFormat="1" ht="14.25" customHeight="1" x14ac:dyDescent="0.15">
      <c r="A64" s="26" t="s">
        <v>44</v>
      </c>
      <c r="B64" s="26"/>
      <c r="C64" s="14"/>
      <c r="D64" s="25">
        <v>0.99</v>
      </c>
      <c r="E64" s="12">
        <f t="shared" si="0"/>
        <v>0</v>
      </c>
    </row>
    <row r="65" spans="1:5" s="11" customFormat="1" ht="14.25" customHeight="1" x14ac:dyDescent="0.15">
      <c r="A65" s="27" t="s">
        <v>97</v>
      </c>
      <c r="B65" s="27"/>
      <c r="C65" s="28"/>
      <c r="D65" s="25"/>
      <c r="E65" s="12"/>
    </row>
    <row r="66" spans="1:5" s="11" customFormat="1" ht="14.25" customHeight="1" x14ac:dyDescent="0.15">
      <c r="A66" s="8" t="s">
        <v>76</v>
      </c>
      <c r="B66" s="8"/>
      <c r="C66" s="14"/>
      <c r="D66" s="43">
        <v>23.1</v>
      </c>
      <c r="E66" s="12">
        <f t="shared" si="0"/>
        <v>0</v>
      </c>
    </row>
    <row r="67" spans="1:5" s="11" customFormat="1" ht="14.25" customHeight="1" x14ac:dyDescent="0.15">
      <c r="A67" s="9" t="s">
        <v>45</v>
      </c>
      <c r="B67" s="9"/>
      <c r="C67" s="28"/>
      <c r="D67" s="43">
        <v>19.899999999999999</v>
      </c>
      <c r="E67" s="12">
        <f t="shared" si="0"/>
        <v>0</v>
      </c>
    </row>
    <row r="68" spans="1:5" s="11" customFormat="1" ht="14.25" customHeight="1" x14ac:dyDescent="0.15">
      <c r="A68" s="29" t="s">
        <v>46</v>
      </c>
      <c r="B68" s="29"/>
      <c r="C68" s="14"/>
      <c r="D68" s="43">
        <v>3.19</v>
      </c>
      <c r="E68" s="12">
        <f t="shared" si="0"/>
        <v>0</v>
      </c>
    </row>
    <row r="69" spans="1:5" s="11" customFormat="1" ht="14.25" customHeight="1" x14ac:dyDescent="0.15">
      <c r="A69" s="17" t="s">
        <v>77</v>
      </c>
      <c r="B69" s="17"/>
      <c r="C69" s="14"/>
      <c r="D69" s="43">
        <v>24.8</v>
      </c>
      <c r="E69" s="12">
        <f t="shared" si="0"/>
        <v>0</v>
      </c>
    </row>
    <row r="70" spans="1:5" s="11" customFormat="1" ht="14.25" customHeight="1" x14ac:dyDescent="0.15">
      <c r="A70" s="49" t="s">
        <v>79</v>
      </c>
      <c r="B70" s="49"/>
      <c r="C70" s="14"/>
      <c r="D70" s="43">
        <v>11.33</v>
      </c>
      <c r="E70" s="12">
        <f t="shared" si="0"/>
        <v>0</v>
      </c>
    </row>
    <row r="71" spans="1:5" s="11" customFormat="1" ht="14.25" customHeight="1" x14ac:dyDescent="0.15">
      <c r="A71" s="17" t="s">
        <v>78</v>
      </c>
      <c r="B71" s="17"/>
      <c r="C71" s="14"/>
      <c r="D71" s="43">
        <v>3.92</v>
      </c>
      <c r="E71" s="12">
        <f t="shared" si="0"/>
        <v>0</v>
      </c>
    </row>
    <row r="72" spans="1:5" s="11" customFormat="1" ht="14.25" customHeight="1" x14ac:dyDescent="0.15">
      <c r="A72" s="30" t="s">
        <v>101</v>
      </c>
      <c r="B72" s="31"/>
      <c r="C72" s="14"/>
      <c r="D72" s="43"/>
      <c r="E72" s="12"/>
    </row>
    <row r="73" spans="1:5" s="11" customFormat="1" ht="14.25" customHeight="1" x14ac:dyDescent="0.15">
      <c r="A73" s="17" t="s">
        <v>47</v>
      </c>
      <c r="B73" s="17"/>
      <c r="C73" s="14"/>
      <c r="D73" s="43">
        <v>11.42</v>
      </c>
      <c r="E73" s="12">
        <f t="shared" si="0"/>
        <v>0</v>
      </c>
    </row>
    <row r="74" spans="1:5" s="11" customFormat="1" ht="14.25" customHeight="1" x14ac:dyDescent="0.15">
      <c r="A74" s="17" t="s">
        <v>48</v>
      </c>
      <c r="B74" s="17"/>
      <c r="C74" s="14"/>
      <c r="D74" s="43">
        <v>2.5</v>
      </c>
      <c r="E74" s="12">
        <f t="shared" si="0"/>
        <v>0</v>
      </c>
    </row>
    <row r="75" spans="1:5" s="11" customFormat="1" ht="14.25" customHeight="1" x14ac:dyDescent="0.15">
      <c r="A75" s="17" t="s">
        <v>49</v>
      </c>
      <c r="B75" s="17"/>
      <c r="C75" s="14"/>
      <c r="D75" s="43">
        <v>2.5</v>
      </c>
      <c r="E75" s="12">
        <f t="shared" si="0"/>
        <v>0</v>
      </c>
    </row>
    <row r="76" spans="1:5" s="11" customFormat="1" ht="14.25" customHeight="1" x14ac:dyDescent="0.15">
      <c r="A76" s="17" t="s">
        <v>50</v>
      </c>
      <c r="B76" s="17"/>
      <c r="C76" s="14"/>
      <c r="D76" s="43">
        <v>17.27</v>
      </c>
      <c r="E76" s="12">
        <f t="shared" si="0"/>
        <v>0</v>
      </c>
    </row>
    <row r="77" spans="1:5" s="11" customFormat="1" ht="14.25" customHeight="1" x14ac:dyDescent="0.15">
      <c r="A77" s="17" t="s">
        <v>51</v>
      </c>
      <c r="B77" s="17"/>
      <c r="C77" s="14"/>
      <c r="D77" s="43">
        <v>15.9333333333333</v>
      </c>
      <c r="E77" s="12">
        <f t="shared" si="0"/>
        <v>0</v>
      </c>
    </row>
    <row r="78" spans="1:5" s="11" customFormat="1" ht="14.25" customHeight="1" x14ac:dyDescent="0.15">
      <c r="A78" s="30" t="s">
        <v>98</v>
      </c>
      <c r="B78" s="31"/>
      <c r="C78" s="14"/>
      <c r="D78" s="43"/>
      <c r="E78" s="12"/>
    </row>
    <row r="79" spans="1:5" s="11" customFormat="1" ht="14.25" customHeight="1" x14ac:dyDescent="0.15">
      <c r="A79" s="17" t="s">
        <v>52</v>
      </c>
      <c r="B79" s="17"/>
      <c r="C79" s="14"/>
      <c r="D79" s="43">
        <v>0.76</v>
      </c>
      <c r="E79" s="12">
        <f t="shared" ref="E79:E96" si="1">D79*C79</f>
        <v>0</v>
      </c>
    </row>
    <row r="80" spans="1:5" s="11" customFormat="1" ht="14.25" customHeight="1" x14ac:dyDescent="0.15">
      <c r="A80" s="17" t="s">
        <v>53</v>
      </c>
      <c r="B80" s="17"/>
      <c r="C80" s="14"/>
      <c r="D80" s="43">
        <v>4.79</v>
      </c>
      <c r="E80" s="12">
        <f t="shared" si="1"/>
        <v>0</v>
      </c>
    </row>
    <row r="81" spans="1:6" s="11" customFormat="1" ht="14.25" customHeight="1" x14ac:dyDescent="0.15">
      <c r="A81" s="17" t="s">
        <v>54</v>
      </c>
      <c r="B81" s="17"/>
      <c r="C81" s="14"/>
      <c r="D81" s="43">
        <v>9.76</v>
      </c>
      <c r="E81" s="12">
        <f t="shared" si="1"/>
        <v>0</v>
      </c>
    </row>
    <row r="82" spans="1:6" s="11" customFormat="1" ht="14.25" customHeight="1" x14ac:dyDescent="0.15">
      <c r="A82" s="17" t="s">
        <v>55</v>
      </c>
      <c r="B82" s="17"/>
      <c r="C82" s="14"/>
      <c r="D82" s="25">
        <v>26.9</v>
      </c>
      <c r="E82" s="12">
        <f t="shared" si="1"/>
        <v>0</v>
      </c>
    </row>
    <row r="83" spans="1:6" s="11" customFormat="1" ht="14.25" customHeight="1" x14ac:dyDescent="0.15">
      <c r="A83" s="50" t="s">
        <v>92</v>
      </c>
      <c r="B83" s="50"/>
      <c r="C83" s="14"/>
      <c r="D83" s="25">
        <v>6.9</v>
      </c>
      <c r="E83" s="12">
        <f t="shared" si="1"/>
        <v>0</v>
      </c>
    </row>
    <row r="84" spans="1:6" s="11" customFormat="1" ht="14.25" customHeight="1" x14ac:dyDescent="0.15">
      <c r="A84" s="17" t="s">
        <v>93</v>
      </c>
      <c r="B84" s="17"/>
      <c r="C84" s="14"/>
      <c r="D84" s="39">
        <v>0.28999999999999998</v>
      </c>
      <c r="E84" s="12">
        <f t="shared" si="1"/>
        <v>0</v>
      </c>
    </row>
    <row r="85" spans="1:6" s="11" customFormat="1" ht="14.25" customHeight="1" x14ac:dyDescent="0.15">
      <c r="A85" s="17" t="s">
        <v>56</v>
      </c>
      <c r="B85" s="17"/>
      <c r="C85" s="14"/>
      <c r="D85" s="25">
        <v>2.2999999999999998</v>
      </c>
      <c r="E85" s="12">
        <f t="shared" si="1"/>
        <v>0</v>
      </c>
    </row>
    <row r="86" spans="1:6" s="11" customFormat="1" ht="14.25" customHeight="1" x14ac:dyDescent="0.15">
      <c r="A86" s="17" t="s">
        <v>57</v>
      </c>
      <c r="B86" s="17"/>
      <c r="C86" s="14"/>
      <c r="D86" s="25">
        <v>6.31</v>
      </c>
      <c r="E86" s="12">
        <f t="shared" si="1"/>
        <v>0</v>
      </c>
    </row>
    <row r="87" spans="1:6" s="11" customFormat="1" ht="14.25" customHeight="1" x14ac:dyDescent="0.15">
      <c r="A87" s="17" t="s">
        <v>58</v>
      </c>
      <c r="B87" s="17"/>
      <c r="C87" s="14"/>
      <c r="D87" s="43">
        <v>3.44</v>
      </c>
      <c r="E87" s="12">
        <f t="shared" si="1"/>
        <v>0</v>
      </c>
    </row>
    <row r="88" spans="1:6" s="11" customFormat="1" ht="14.25" customHeight="1" x14ac:dyDescent="0.15">
      <c r="A88" s="17" t="s">
        <v>59</v>
      </c>
      <c r="B88" s="17"/>
      <c r="C88" s="14"/>
      <c r="D88" s="43">
        <v>6.13</v>
      </c>
      <c r="E88" s="12">
        <f t="shared" si="1"/>
        <v>0</v>
      </c>
      <c r="F88" s="32"/>
    </row>
    <row r="89" spans="1:6" s="11" customFormat="1" ht="14.25" customHeight="1" x14ac:dyDescent="0.15">
      <c r="A89" s="33"/>
      <c r="B89" s="33"/>
      <c r="D89" s="44" t="s">
        <v>60</v>
      </c>
      <c r="E89" s="34">
        <f>SUM(E13:E88)</f>
        <v>0</v>
      </c>
    </row>
    <row r="90" spans="1:6" s="11" customFormat="1" ht="14.25" customHeight="1" x14ac:dyDescent="0.15">
      <c r="A90" s="33"/>
      <c r="B90" s="33"/>
      <c r="D90" s="36"/>
    </row>
    <row r="91" spans="1:6" s="11" customFormat="1" ht="14.25" customHeight="1" x14ac:dyDescent="0.15">
      <c r="D91" s="36"/>
    </row>
    <row r="92" spans="1:6" s="11" customFormat="1" ht="14.25" customHeight="1" x14ac:dyDescent="0.15">
      <c r="A92" s="35"/>
      <c r="B92" s="35"/>
      <c r="C92" s="35"/>
      <c r="D92" s="35"/>
      <c r="E92" s="35"/>
    </row>
    <row r="93" spans="1:6" s="11" customFormat="1" ht="14.25" customHeight="1" x14ac:dyDescent="0.15">
      <c r="A93" s="35"/>
      <c r="B93" s="35"/>
      <c r="C93" s="35"/>
      <c r="D93" s="35"/>
      <c r="E93" s="35"/>
    </row>
    <row r="94" spans="1:6" s="11" customFormat="1" ht="14.25" customHeight="1" x14ac:dyDescent="0.15">
      <c r="A94" s="35"/>
      <c r="B94" s="35"/>
      <c r="C94" s="35"/>
      <c r="D94" s="35"/>
      <c r="E94" s="35"/>
    </row>
    <row r="95" spans="1:6" s="11" customFormat="1" ht="14.25" customHeight="1" x14ac:dyDescent="0.15">
      <c r="A95" s="35"/>
      <c r="B95" s="35"/>
      <c r="C95" s="35"/>
      <c r="D95" s="35"/>
      <c r="E95" s="35"/>
    </row>
    <row r="96" spans="1:6" s="11" customFormat="1" ht="14.25" customHeight="1" x14ac:dyDescent="0.15">
      <c r="A96" s="35"/>
      <c r="B96" s="35"/>
      <c r="C96" s="35"/>
      <c r="D96" s="35"/>
      <c r="E96" s="35"/>
    </row>
    <row r="97" spans="1:5" s="11" customFormat="1" ht="14.25" customHeight="1" x14ac:dyDescent="0.15">
      <c r="A97" s="35"/>
      <c r="B97" s="35"/>
      <c r="C97" s="35"/>
      <c r="D97" s="35"/>
      <c r="E97" s="35"/>
    </row>
    <row r="98" spans="1:5" s="11" customFormat="1" ht="14.25" customHeight="1" x14ac:dyDescent="0.15">
      <c r="A98" s="35"/>
      <c r="B98" s="35"/>
      <c r="C98" s="35"/>
      <c r="D98" s="35"/>
      <c r="E98" s="35"/>
    </row>
    <row r="99" spans="1:5" s="11" customFormat="1" ht="14.25" customHeight="1" x14ac:dyDescent="0.15">
      <c r="A99" s="35"/>
      <c r="B99" s="35"/>
      <c r="C99" s="35"/>
      <c r="D99" s="35"/>
      <c r="E99" s="35"/>
    </row>
    <row r="100" spans="1:5" s="11" customFormat="1" ht="14.25" customHeight="1" x14ac:dyDescent="0.15">
      <c r="A100" s="35"/>
      <c r="B100" s="35"/>
      <c r="C100" s="35"/>
      <c r="D100" s="35"/>
      <c r="E100" s="35"/>
    </row>
    <row r="101" spans="1:5" s="11" customFormat="1" ht="14.25" customHeight="1" x14ac:dyDescent="0.15">
      <c r="A101" s="35"/>
      <c r="B101" s="35"/>
      <c r="C101" s="35"/>
      <c r="D101" s="35"/>
      <c r="E101" s="35"/>
    </row>
    <row r="102" spans="1:5" s="11" customFormat="1" ht="14.25" customHeight="1" x14ac:dyDescent="0.15">
      <c r="A102" s="35"/>
      <c r="B102" s="35"/>
      <c r="C102" s="35"/>
      <c r="D102" s="35"/>
      <c r="E102" s="35"/>
    </row>
    <row r="103" spans="1:5" s="11" customFormat="1" ht="14.25" customHeight="1" x14ac:dyDescent="0.15">
      <c r="A103" s="35"/>
      <c r="B103" s="35"/>
      <c r="C103" s="35"/>
      <c r="D103" s="35"/>
      <c r="E103" s="35"/>
    </row>
    <row r="104" spans="1:5" s="11" customFormat="1" ht="14.25" customHeight="1" x14ac:dyDescent="0.15">
      <c r="A104" s="35"/>
      <c r="B104" s="35"/>
      <c r="C104" s="35"/>
      <c r="D104" s="35"/>
      <c r="E104" s="35"/>
    </row>
    <row r="105" spans="1:5" s="11" customFormat="1" ht="14.25" customHeight="1" x14ac:dyDescent="0.15">
      <c r="A105" s="35"/>
      <c r="B105" s="35"/>
      <c r="C105" s="35"/>
      <c r="D105" s="35"/>
      <c r="E105" s="35"/>
    </row>
    <row r="106" spans="1:5" s="11" customFormat="1" ht="14.25" customHeight="1" x14ac:dyDescent="0.15">
      <c r="A106" s="35"/>
      <c r="B106" s="35"/>
      <c r="C106" s="35"/>
      <c r="D106" s="35"/>
      <c r="E106" s="35"/>
    </row>
    <row r="107" spans="1:5" s="11" customFormat="1" ht="14.25" customHeight="1" x14ac:dyDescent="0.15">
      <c r="A107" s="35"/>
      <c r="B107" s="35"/>
      <c r="C107" s="35"/>
      <c r="D107" s="35"/>
      <c r="E107" s="35"/>
    </row>
    <row r="108" spans="1:5" s="11" customFormat="1" ht="14.25" customHeight="1" x14ac:dyDescent="0.15">
      <c r="A108" s="35"/>
      <c r="B108" s="35"/>
      <c r="C108" s="35"/>
      <c r="D108" s="35"/>
      <c r="E108" s="35"/>
    </row>
    <row r="109" spans="1:5" s="11" customFormat="1" ht="14.25" customHeight="1" x14ac:dyDescent="0.15">
      <c r="A109" s="35"/>
      <c r="B109" s="35"/>
      <c r="C109" s="35"/>
      <c r="D109" s="35"/>
      <c r="E109" s="35"/>
    </row>
    <row r="110" spans="1:5" s="11" customFormat="1" ht="14.25" customHeight="1" x14ac:dyDescent="0.15">
      <c r="A110" s="35"/>
      <c r="B110" s="35"/>
      <c r="C110" s="35"/>
      <c r="D110" s="35"/>
      <c r="E110" s="35"/>
    </row>
    <row r="111" spans="1:5" s="11" customFormat="1" ht="14.25" customHeight="1" x14ac:dyDescent="0.15">
      <c r="A111" s="35"/>
      <c r="B111" s="35"/>
      <c r="C111" s="35"/>
      <c r="D111" s="35"/>
      <c r="E111" s="35"/>
    </row>
    <row r="112" spans="1:5" s="11" customFormat="1" ht="14.25" customHeight="1" x14ac:dyDescent="0.15">
      <c r="A112" s="35"/>
      <c r="B112" s="35"/>
      <c r="C112" s="35"/>
      <c r="D112" s="35"/>
      <c r="E112" s="35"/>
    </row>
    <row r="113" spans="1:5" s="11" customFormat="1" ht="14.25" customHeight="1" x14ac:dyDescent="0.15">
      <c r="A113" s="35"/>
      <c r="B113" s="35"/>
      <c r="C113" s="35"/>
      <c r="D113" s="35"/>
      <c r="E113" s="35"/>
    </row>
    <row r="114" spans="1:5" s="11" customFormat="1" ht="14.25" customHeight="1" x14ac:dyDescent="0.15">
      <c r="A114" s="35"/>
      <c r="B114" s="35"/>
      <c r="C114" s="35"/>
      <c r="D114" s="35"/>
      <c r="E114" s="35"/>
    </row>
    <row r="115" spans="1:5" s="11" customFormat="1" ht="14.25" customHeight="1" x14ac:dyDescent="0.15">
      <c r="A115" s="35"/>
      <c r="B115" s="35"/>
      <c r="C115" s="35"/>
      <c r="D115" s="35"/>
      <c r="E115" s="35"/>
    </row>
    <row r="116" spans="1:5" s="11" customFormat="1" ht="14.25" customHeight="1" x14ac:dyDescent="0.15">
      <c r="A116" s="35"/>
      <c r="B116" s="35"/>
      <c r="C116" s="35"/>
      <c r="D116" s="35"/>
      <c r="E116" s="35"/>
    </row>
    <row r="117" spans="1:5" s="11" customFormat="1" ht="14.25" customHeight="1" x14ac:dyDescent="0.15">
      <c r="A117" s="35"/>
      <c r="B117" s="35"/>
      <c r="C117" s="35"/>
      <c r="D117" s="35"/>
      <c r="E117" s="35"/>
    </row>
    <row r="118" spans="1:5" s="11" customFormat="1" ht="14.25" customHeight="1" x14ac:dyDescent="0.15">
      <c r="A118" s="35"/>
      <c r="B118" s="35"/>
      <c r="C118" s="35"/>
      <c r="D118" s="35"/>
      <c r="E118" s="35"/>
    </row>
  </sheetData>
  <mergeCells count="85">
    <mergeCell ref="A88:B88"/>
    <mergeCell ref="A92:E118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27:B27"/>
    <mergeCell ref="A28:B28"/>
    <mergeCell ref="A29:B29"/>
    <mergeCell ref="A30:B30"/>
    <mergeCell ref="A31:B31"/>
    <mergeCell ref="A33:B33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10:B11"/>
    <mergeCell ref="C10:C11"/>
    <mergeCell ref="D10:E10"/>
    <mergeCell ref="A12:B12"/>
    <mergeCell ref="A13:B13"/>
    <mergeCell ref="A14:B14"/>
    <mergeCell ref="A2:B3"/>
    <mergeCell ref="C2:E3"/>
    <mergeCell ref="A5:B6"/>
    <mergeCell ref="C5:E6"/>
    <mergeCell ref="A8:E8"/>
  </mergeCells>
  <conditionalFormatting sqref="E89">
    <cfRule type="cellIs" dxfId="11" priority="1" stopIfTrue="1" operator="lessThan">
      <formula>15</formula>
    </cfRule>
    <cfRule type="cellIs" dxfId="10" priority="2" stopIfTrue="1" operator="lessThan">
      <formula>15</formula>
    </cfRule>
    <cfRule type="cellIs" dxfId="9" priority="3" stopIfTrue="1" operator="greaterThan">
      <formula>15</formula>
    </cfRule>
  </conditionalFormatting>
  <pageMargins left="0.7" right="0.7" top="1.1811023622047245" bottom="1.1811023622047245" header="0.78740157480314954" footer="0.78740157480314954"/>
  <pageSetup paperSize="0" fitToWidth="0" fitToHeight="0" orientation="portrait" horizontalDpi="0" verticalDpi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BF6E3-21C5-264D-BD92-17E67E02D090}">
  <dimension ref="A1:AMH118"/>
  <sheetViews>
    <sheetView showGridLines="0" topLeftCell="A30" zoomScale="256" zoomScaleNormal="256" workbookViewId="0">
      <selection sqref="A1:XFD1"/>
    </sheetView>
  </sheetViews>
  <sheetFormatPr baseColWidth="10" defaultRowHeight="15" customHeight="1" x14ac:dyDescent="0.15"/>
  <cols>
    <col min="1" max="1" width="15.6640625" style="11" customWidth="1"/>
    <col min="2" max="2" width="14.1640625" style="11" customWidth="1"/>
    <col min="3" max="3" width="12.5" style="11" customWidth="1"/>
    <col min="4" max="4" width="14.6640625" style="45" customWidth="1"/>
    <col min="5" max="5" width="14" style="11" customWidth="1"/>
    <col min="6" max="9" width="10" style="11" customWidth="1"/>
    <col min="10" max="1022" width="13.33203125" style="11" customWidth="1"/>
    <col min="1023" max="16384" width="10.83203125" style="4"/>
  </cols>
  <sheetData>
    <row r="1" spans="1:5" s="11" customFormat="1" ht="14.25" customHeight="1" x14ac:dyDescent="0.15">
      <c r="D1" s="36"/>
    </row>
    <row r="2" spans="1:5" s="11" customFormat="1" ht="14.25" customHeight="1" x14ac:dyDescent="0.15">
      <c r="A2" s="60" t="s">
        <v>105</v>
      </c>
      <c r="B2" s="60"/>
      <c r="C2" s="51"/>
      <c r="D2" s="52"/>
      <c r="E2" s="53"/>
    </row>
    <row r="3" spans="1:5" s="11" customFormat="1" ht="5" customHeight="1" x14ac:dyDescent="0.15">
      <c r="A3" s="60"/>
      <c r="B3" s="60"/>
      <c r="C3" s="54"/>
      <c r="D3" s="55"/>
      <c r="E3" s="56"/>
    </row>
    <row r="4" spans="1:5" s="11" customFormat="1" ht="14.25" customHeight="1" x14ac:dyDescent="0.15">
      <c r="D4" s="36"/>
    </row>
    <row r="5" spans="1:5" s="11" customFormat="1" ht="14.25" customHeight="1" x14ac:dyDescent="0.15">
      <c r="A5" s="60" t="s">
        <v>104</v>
      </c>
      <c r="B5" s="61"/>
      <c r="C5" s="57"/>
      <c r="D5" s="57"/>
      <c r="E5" s="57"/>
    </row>
    <row r="6" spans="1:5" s="11" customFormat="1" ht="4" customHeight="1" x14ac:dyDescent="0.15">
      <c r="A6" s="60"/>
      <c r="B6" s="61"/>
      <c r="C6" s="57"/>
      <c r="D6" s="57"/>
      <c r="E6" s="57"/>
    </row>
    <row r="7" spans="1:5" s="11" customFormat="1" ht="14.25" customHeight="1" x14ac:dyDescent="0.15">
      <c r="D7" s="36"/>
    </row>
    <row r="8" spans="1:5" s="11" customFormat="1" ht="14.25" customHeight="1" x14ac:dyDescent="0.15">
      <c r="A8" s="8"/>
      <c r="B8" s="8"/>
      <c r="C8" s="8"/>
      <c r="D8" s="8"/>
      <c r="E8" s="8"/>
    </row>
    <row r="9" spans="1:5" s="11" customFormat="1" ht="17" customHeight="1" thickBot="1" x14ac:dyDescent="0.2">
      <c r="D9" s="36"/>
    </row>
    <row r="10" spans="1:5" s="11" customFormat="1" ht="14.25" customHeight="1" x14ac:dyDescent="0.15">
      <c r="A10" s="62" t="s">
        <v>12</v>
      </c>
      <c r="B10" s="63"/>
      <c r="C10" s="64" t="s">
        <v>81</v>
      </c>
      <c r="D10" s="65" t="s">
        <v>13</v>
      </c>
      <c r="E10" s="66"/>
    </row>
    <row r="11" spans="1:5" s="11" customFormat="1" ht="14.25" customHeight="1" thickBot="1" x14ac:dyDescent="0.2">
      <c r="A11" s="67"/>
      <c r="B11" s="68"/>
      <c r="C11" s="69"/>
      <c r="D11" s="70" t="s">
        <v>14</v>
      </c>
      <c r="E11" s="71" t="s">
        <v>15</v>
      </c>
    </row>
    <row r="12" spans="1:5" s="11" customFormat="1" ht="14.25" customHeight="1" x14ac:dyDescent="0.15">
      <c r="A12" s="58" t="s">
        <v>94</v>
      </c>
      <c r="B12" s="59"/>
      <c r="C12" s="13"/>
      <c r="D12" s="37"/>
      <c r="E12" s="14"/>
    </row>
    <row r="13" spans="1:5" s="11" customFormat="1" ht="14.25" customHeight="1" x14ac:dyDescent="0.15">
      <c r="A13" s="15" t="s">
        <v>73</v>
      </c>
      <c r="B13" s="15"/>
      <c r="C13" s="16"/>
      <c r="D13" s="38">
        <v>13.9</v>
      </c>
      <c r="E13" s="12">
        <f>D13*C13</f>
        <v>0</v>
      </c>
    </row>
    <row r="14" spans="1:5" s="11" customFormat="1" ht="14.25" customHeight="1" x14ac:dyDescent="0.15">
      <c r="A14" s="47" t="s">
        <v>85</v>
      </c>
      <c r="B14" s="47"/>
      <c r="C14" s="16"/>
      <c r="D14" s="38">
        <v>12.9</v>
      </c>
      <c r="E14" s="12">
        <f t="shared" ref="E14:E77" si="0">D14*C14</f>
        <v>0</v>
      </c>
    </row>
    <row r="15" spans="1:5" s="11" customFormat="1" ht="14.25" customHeight="1" x14ac:dyDescent="0.15">
      <c r="A15" s="17"/>
      <c r="B15" s="17"/>
      <c r="C15" s="16"/>
      <c r="D15" s="38">
        <v>6.9</v>
      </c>
      <c r="E15" s="12">
        <f t="shared" si="0"/>
        <v>0</v>
      </c>
    </row>
    <row r="16" spans="1:5" s="11" customFormat="1" ht="14.25" customHeight="1" x14ac:dyDescent="0.15">
      <c r="A16" s="17" t="s">
        <v>16</v>
      </c>
      <c r="B16" s="17"/>
      <c r="C16" s="16"/>
      <c r="D16" s="38">
        <v>6.9</v>
      </c>
      <c r="E16" s="12">
        <f t="shared" si="0"/>
        <v>0</v>
      </c>
    </row>
    <row r="17" spans="1:6" s="11" customFormat="1" ht="14.25" customHeight="1" x14ac:dyDescent="0.15">
      <c r="A17" s="47" t="s">
        <v>86</v>
      </c>
      <c r="B17" s="47"/>
      <c r="C17" s="14"/>
      <c r="D17" s="25">
        <v>12</v>
      </c>
      <c r="E17" s="12">
        <f t="shared" si="0"/>
        <v>0</v>
      </c>
    </row>
    <row r="18" spans="1:6" s="11" customFormat="1" ht="14.25" customHeight="1" x14ac:dyDescent="0.15">
      <c r="A18" s="10" t="s">
        <v>87</v>
      </c>
      <c r="B18" s="10"/>
      <c r="C18" s="14"/>
      <c r="D18" s="25">
        <v>4.75</v>
      </c>
      <c r="E18" s="12">
        <f t="shared" si="0"/>
        <v>0</v>
      </c>
    </row>
    <row r="19" spans="1:6" s="11" customFormat="1" ht="14.25" customHeight="1" x14ac:dyDescent="0.15">
      <c r="A19" s="18" t="s">
        <v>17</v>
      </c>
      <c r="B19" s="18"/>
      <c r="C19" s="14"/>
      <c r="D19" s="25">
        <v>4.25</v>
      </c>
      <c r="E19" s="12">
        <f t="shared" si="0"/>
        <v>0</v>
      </c>
    </row>
    <row r="20" spans="1:6" s="11" customFormat="1" ht="14.25" customHeight="1" x14ac:dyDescent="0.15">
      <c r="A20" s="18"/>
      <c r="B20" s="18"/>
      <c r="C20" s="14"/>
      <c r="D20" s="25">
        <v>5.9</v>
      </c>
      <c r="E20" s="12">
        <f t="shared" si="0"/>
        <v>0</v>
      </c>
    </row>
    <row r="21" spans="1:6" s="11" customFormat="1" ht="14.25" customHeight="1" x14ac:dyDescent="0.15">
      <c r="A21" s="19" t="s">
        <v>95</v>
      </c>
      <c r="B21" s="19"/>
      <c r="C21" s="14"/>
      <c r="D21" s="39"/>
      <c r="E21" s="12"/>
    </row>
    <row r="22" spans="1:6" s="11" customFormat="1" ht="14.25" customHeight="1" x14ac:dyDescent="0.15">
      <c r="A22" s="18" t="s">
        <v>74</v>
      </c>
      <c r="B22" s="18"/>
      <c r="C22" s="14"/>
      <c r="D22" s="25">
        <v>6.9</v>
      </c>
      <c r="E22" s="12">
        <f t="shared" si="0"/>
        <v>0</v>
      </c>
    </row>
    <row r="23" spans="1:6" s="11" customFormat="1" ht="14.25" customHeight="1" x14ac:dyDescent="0.15">
      <c r="A23" s="18" t="s">
        <v>18</v>
      </c>
      <c r="B23" s="18"/>
      <c r="C23" s="14"/>
      <c r="D23" s="25">
        <v>1.64</v>
      </c>
      <c r="E23" s="12">
        <f t="shared" si="0"/>
        <v>0</v>
      </c>
    </row>
    <row r="24" spans="1:6" s="11" customFormat="1" ht="14.25" customHeight="1" x14ac:dyDescent="0.15">
      <c r="A24" s="18" t="s">
        <v>19</v>
      </c>
      <c r="B24" s="18"/>
      <c r="C24" s="14"/>
      <c r="D24" s="25">
        <v>0.13</v>
      </c>
      <c r="E24" s="12">
        <f t="shared" si="0"/>
        <v>0</v>
      </c>
    </row>
    <row r="25" spans="1:6" s="11" customFormat="1" ht="14.25" customHeight="1" x14ac:dyDescent="0.15">
      <c r="A25" s="20" t="s">
        <v>88</v>
      </c>
      <c r="B25" s="20"/>
      <c r="C25" s="14"/>
      <c r="D25" s="25"/>
      <c r="E25" s="12">
        <f t="shared" si="0"/>
        <v>0</v>
      </c>
    </row>
    <row r="26" spans="1:6" s="11" customFormat="1" ht="14.25" customHeight="1" x14ac:dyDescent="0.15">
      <c r="A26" s="18" t="s">
        <v>20</v>
      </c>
      <c r="B26" s="18"/>
      <c r="C26" s="14"/>
      <c r="D26" s="25">
        <v>0.98</v>
      </c>
      <c r="E26" s="12">
        <f t="shared" si="0"/>
        <v>0</v>
      </c>
    </row>
    <row r="27" spans="1:6" s="11" customFormat="1" ht="14.25" customHeight="1" x14ac:dyDescent="0.15">
      <c r="A27" s="18" t="s">
        <v>21</v>
      </c>
      <c r="B27" s="18"/>
      <c r="C27" s="14"/>
      <c r="D27" s="25">
        <v>2.99</v>
      </c>
      <c r="E27" s="12">
        <f t="shared" si="0"/>
        <v>0</v>
      </c>
    </row>
    <row r="28" spans="1:6" s="11" customFormat="1" ht="14.25" customHeight="1" x14ac:dyDescent="0.15">
      <c r="A28" s="20" t="s">
        <v>22</v>
      </c>
      <c r="B28" s="20"/>
      <c r="C28" s="14"/>
      <c r="D28" s="25">
        <v>2.95</v>
      </c>
      <c r="E28" s="12">
        <f t="shared" si="0"/>
        <v>0</v>
      </c>
    </row>
    <row r="29" spans="1:6" s="11" customFormat="1" ht="14.25" customHeight="1" x14ac:dyDescent="0.15">
      <c r="A29" s="18" t="s">
        <v>89</v>
      </c>
      <c r="B29" s="18"/>
      <c r="C29" s="14"/>
      <c r="D29" s="25"/>
      <c r="E29" s="12">
        <f t="shared" si="0"/>
        <v>0</v>
      </c>
      <c r="F29" s="21"/>
    </row>
    <row r="30" spans="1:6" s="11" customFormat="1" ht="14.25" customHeight="1" x14ac:dyDescent="0.15">
      <c r="A30" s="10" t="s">
        <v>23</v>
      </c>
      <c r="B30" s="10"/>
      <c r="C30" s="14"/>
      <c r="D30" s="25">
        <v>1.6</v>
      </c>
      <c r="E30" s="12">
        <f t="shared" si="0"/>
        <v>0</v>
      </c>
    </row>
    <row r="31" spans="1:6" s="11" customFormat="1" ht="14.25" customHeight="1" x14ac:dyDescent="0.15">
      <c r="A31" s="18" t="s">
        <v>24</v>
      </c>
      <c r="B31" s="18"/>
      <c r="C31" s="14"/>
      <c r="D31" s="39">
        <v>0.31</v>
      </c>
      <c r="E31" s="12">
        <f t="shared" si="0"/>
        <v>0</v>
      </c>
    </row>
    <row r="32" spans="1:6" s="11" customFormat="1" ht="14.25" customHeight="1" x14ac:dyDescent="0.15">
      <c r="A32" s="46" t="s">
        <v>109</v>
      </c>
      <c r="B32" s="46"/>
      <c r="C32" s="14"/>
      <c r="D32" s="39">
        <v>2.2000000000000002</v>
      </c>
      <c r="E32" s="12">
        <f t="shared" si="0"/>
        <v>0</v>
      </c>
    </row>
    <row r="33" spans="1:7" s="11" customFormat="1" ht="14.25" customHeight="1" x14ac:dyDescent="0.15">
      <c r="A33" s="18" t="s">
        <v>25</v>
      </c>
      <c r="B33" s="18"/>
      <c r="C33" s="14"/>
      <c r="D33" s="39">
        <v>0.41</v>
      </c>
      <c r="E33" s="12">
        <f t="shared" si="0"/>
        <v>0</v>
      </c>
    </row>
    <row r="34" spans="1:7" s="11" customFormat="1" ht="14.25" customHeight="1" x14ac:dyDescent="0.15">
      <c r="A34" s="47" t="s">
        <v>103</v>
      </c>
      <c r="B34" s="47"/>
      <c r="C34" s="14"/>
      <c r="D34" s="25">
        <v>1.75</v>
      </c>
      <c r="E34" s="12">
        <f t="shared" si="0"/>
        <v>0</v>
      </c>
    </row>
    <row r="35" spans="1:7" s="11" customFormat="1" ht="14.25" customHeight="1" x14ac:dyDescent="0.15">
      <c r="A35" s="47" t="s">
        <v>102</v>
      </c>
      <c r="B35" s="47"/>
      <c r="C35" s="14"/>
      <c r="D35" s="25">
        <v>5.8</v>
      </c>
      <c r="E35" s="12">
        <f t="shared" si="0"/>
        <v>0</v>
      </c>
    </row>
    <row r="36" spans="1:7" s="11" customFormat="1" ht="14.25" customHeight="1" x14ac:dyDescent="0.15">
      <c r="A36" s="22" t="s">
        <v>96</v>
      </c>
      <c r="B36" s="22"/>
      <c r="C36" s="14"/>
      <c r="D36" s="25"/>
      <c r="E36" s="12"/>
    </row>
    <row r="37" spans="1:7" s="11" customFormat="1" ht="14.25" customHeight="1" x14ac:dyDescent="0.15">
      <c r="A37" s="18" t="s">
        <v>27</v>
      </c>
      <c r="B37" s="18"/>
      <c r="C37" s="14"/>
      <c r="D37" s="25">
        <v>8.9</v>
      </c>
      <c r="E37" s="12">
        <f t="shared" si="0"/>
        <v>0</v>
      </c>
    </row>
    <row r="38" spans="1:7" s="11" customFormat="1" ht="14.25" customHeight="1" x14ac:dyDescent="0.15">
      <c r="A38" s="18" t="s">
        <v>28</v>
      </c>
      <c r="B38" s="18"/>
      <c r="C38" s="14"/>
      <c r="D38" s="25">
        <v>7.79</v>
      </c>
      <c r="E38" s="12">
        <f t="shared" si="0"/>
        <v>0</v>
      </c>
    </row>
    <row r="39" spans="1:7" s="11" customFormat="1" ht="14.25" customHeight="1" x14ac:dyDescent="0.15">
      <c r="A39" s="18" t="s">
        <v>26</v>
      </c>
      <c r="B39" s="18"/>
      <c r="C39" s="14"/>
      <c r="D39" s="25">
        <v>23</v>
      </c>
      <c r="E39" s="12">
        <f t="shared" si="0"/>
        <v>0</v>
      </c>
    </row>
    <row r="40" spans="1:7" s="11" customFormat="1" ht="14.25" customHeight="1" x14ac:dyDescent="0.15">
      <c r="A40" s="18" t="s">
        <v>75</v>
      </c>
      <c r="B40" s="18"/>
      <c r="C40" s="14"/>
      <c r="D40" s="40">
        <v>23.85</v>
      </c>
      <c r="E40" s="12">
        <f t="shared" si="0"/>
        <v>0</v>
      </c>
    </row>
    <row r="41" spans="1:7" s="11" customFormat="1" ht="14.25" customHeight="1" x14ac:dyDescent="0.15">
      <c r="A41" s="18" t="s">
        <v>29</v>
      </c>
      <c r="B41" s="18"/>
      <c r="C41" s="14"/>
      <c r="D41" s="39">
        <v>3.5</v>
      </c>
      <c r="E41" s="12">
        <f t="shared" si="0"/>
        <v>0</v>
      </c>
    </row>
    <row r="42" spans="1:7" s="11" customFormat="1" ht="14.25" customHeight="1" x14ac:dyDescent="0.15">
      <c r="A42" s="18" t="s">
        <v>30</v>
      </c>
      <c r="B42" s="18"/>
      <c r="C42" s="14"/>
      <c r="D42" s="41">
        <v>20.64</v>
      </c>
      <c r="E42" s="12">
        <f t="shared" si="0"/>
        <v>0</v>
      </c>
    </row>
    <row r="43" spans="1:7" s="11" customFormat="1" ht="14.25" customHeight="1" x14ac:dyDescent="0.15">
      <c r="A43" s="18" t="s">
        <v>80</v>
      </c>
      <c r="B43" s="18"/>
      <c r="C43" s="14"/>
      <c r="D43" s="42">
        <v>0.1</v>
      </c>
      <c r="E43" s="12">
        <f t="shared" si="0"/>
        <v>0</v>
      </c>
      <c r="G43" s="23"/>
    </row>
    <row r="44" spans="1:7" s="11" customFormat="1" ht="14.25" customHeight="1" x14ac:dyDescent="0.15">
      <c r="A44" s="10" t="s">
        <v>82</v>
      </c>
      <c r="B44" s="10"/>
      <c r="C44" s="14"/>
      <c r="D44" s="42">
        <v>0.2</v>
      </c>
      <c r="E44" s="12">
        <f t="shared" si="0"/>
        <v>0</v>
      </c>
    </row>
    <row r="45" spans="1:7" s="11" customFormat="1" ht="14.25" customHeight="1" x14ac:dyDescent="0.15">
      <c r="A45" s="22" t="s">
        <v>99</v>
      </c>
      <c r="B45" s="22"/>
      <c r="C45" s="14"/>
      <c r="D45" s="25"/>
      <c r="E45" s="12"/>
    </row>
    <row r="46" spans="1:7" s="11" customFormat="1" ht="14.25" customHeight="1" x14ac:dyDescent="0.15">
      <c r="A46" s="18" t="s">
        <v>41</v>
      </c>
      <c r="B46" s="18"/>
      <c r="C46" s="14"/>
      <c r="D46" s="25">
        <v>18.559999999999999</v>
      </c>
      <c r="E46" s="12">
        <f t="shared" si="0"/>
        <v>0</v>
      </c>
    </row>
    <row r="47" spans="1:7" s="11" customFormat="1" ht="14.25" customHeight="1" x14ac:dyDescent="0.15">
      <c r="A47" s="18" t="s">
        <v>31</v>
      </c>
      <c r="B47" s="18"/>
      <c r="C47" s="14"/>
      <c r="D47" s="25">
        <v>19</v>
      </c>
      <c r="E47" s="12">
        <f t="shared" si="0"/>
        <v>0</v>
      </c>
    </row>
    <row r="48" spans="1:7" s="11" customFormat="1" ht="14.25" customHeight="1" x14ac:dyDescent="0.15">
      <c r="A48" s="17" t="s">
        <v>32</v>
      </c>
      <c r="B48" s="17"/>
      <c r="C48" s="14"/>
      <c r="D48" s="43">
        <v>24.97</v>
      </c>
      <c r="E48" s="12">
        <f t="shared" si="0"/>
        <v>0</v>
      </c>
    </row>
    <row r="49" spans="1:5" s="11" customFormat="1" ht="14.25" customHeight="1" x14ac:dyDescent="0.15">
      <c r="A49" s="17" t="s">
        <v>33</v>
      </c>
      <c r="B49" s="17"/>
      <c r="C49" s="14"/>
      <c r="D49" s="25">
        <v>15.9</v>
      </c>
      <c r="E49" s="12">
        <f t="shared" si="0"/>
        <v>0</v>
      </c>
    </row>
    <row r="50" spans="1:5" s="11" customFormat="1" ht="14.25" customHeight="1" x14ac:dyDescent="0.15">
      <c r="A50" s="17" t="s">
        <v>34</v>
      </c>
      <c r="B50" s="17"/>
      <c r="C50" s="14"/>
      <c r="D50" s="25">
        <v>3.5</v>
      </c>
      <c r="E50" s="12">
        <f t="shared" si="0"/>
        <v>0</v>
      </c>
    </row>
    <row r="51" spans="1:5" s="11" customFormat="1" ht="14.25" customHeight="1" x14ac:dyDescent="0.15">
      <c r="A51" s="17" t="s">
        <v>91</v>
      </c>
      <c r="B51" s="17"/>
      <c r="C51" s="14"/>
      <c r="D51" s="25">
        <v>3.49</v>
      </c>
      <c r="E51" s="12">
        <f t="shared" si="0"/>
        <v>0</v>
      </c>
    </row>
    <row r="52" spans="1:5" s="11" customFormat="1" ht="14.25" customHeight="1" x14ac:dyDescent="0.15">
      <c r="A52" s="48" t="s">
        <v>108</v>
      </c>
      <c r="B52" s="48"/>
      <c r="C52" s="14"/>
      <c r="D52" s="25">
        <v>25</v>
      </c>
      <c r="E52" s="12">
        <f t="shared" si="0"/>
        <v>0</v>
      </c>
    </row>
    <row r="53" spans="1:5" s="11" customFormat="1" ht="14.25" customHeight="1" x14ac:dyDescent="0.15">
      <c r="A53" s="17" t="s">
        <v>35</v>
      </c>
      <c r="B53" s="17"/>
      <c r="C53" s="14"/>
      <c r="D53" s="25">
        <v>31.3</v>
      </c>
      <c r="E53" s="12">
        <f t="shared" si="0"/>
        <v>0</v>
      </c>
    </row>
    <row r="54" spans="1:5" s="11" customFormat="1" ht="14.25" customHeight="1" x14ac:dyDescent="0.15">
      <c r="A54" s="17" t="s">
        <v>36</v>
      </c>
      <c r="B54" s="17"/>
      <c r="C54" s="14"/>
      <c r="D54" s="25">
        <v>2.94</v>
      </c>
      <c r="E54" s="12">
        <f t="shared" si="0"/>
        <v>0</v>
      </c>
    </row>
    <row r="55" spans="1:5" s="11" customFormat="1" ht="14.25" customHeight="1" x14ac:dyDescent="0.15">
      <c r="A55" s="17" t="s">
        <v>37</v>
      </c>
      <c r="B55" s="17"/>
      <c r="C55" s="14"/>
      <c r="D55" s="25">
        <v>6.95</v>
      </c>
      <c r="E55" s="12">
        <f t="shared" si="0"/>
        <v>0</v>
      </c>
    </row>
    <row r="56" spans="1:5" s="11" customFormat="1" ht="14.25" customHeight="1" x14ac:dyDescent="0.15">
      <c r="A56" s="17" t="s">
        <v>38</v>
      </c>
      <c r="B56" s="17"/>
      <c r="C56" s="14"/>
      <c r="D56" s="39">
        <v>1.1299999999999999</v>
      </c>
      <c r="E56" s="12">
        <f t="shared" si="0"/>
        <v>0</v>
      </c>
    </row>
    <row r="57" spans="1:5" s="11" customFormat="1" ht="14.25" customHeight="1" x14ac:dyDescent="0.15">
      <c r="A57" s="24" t="s">
        <v>110</v>
      </c>
      <c r="B57" s="24"/>
      <c r="C57" s="14"/>
      <c r="D57" s="25">
        <v>79</v>
      </c>
      <c r="E57" s="12">
        <f t="shared" si="0"/>
        <v>0</v>
      </c>
    </row>
    <row r="58" spans="1:5" s="11" customFormat="1" ht="14.25" customHeight="1" x14ac:dyDescent="0.15">
      <c r="A58" s="18" t="s">
        <v>39</v>
      </c>
      <c r="B58" s="18"/>
      <c r="C58" s="14"/>
      <c r="D58" s="25">
        <v>1.98</v>
      </c>
      <c r="E58" s="12">
        <f t="shared" si="0"/>
        <v>0</v>
      </c>
    </row>
    <row r="59" spans="1:5" s="11" customFormat="1" ht="14.25" customHeight="1" x14ac:dyDescent="0.15">
      <c r="A59" s="17" t="s">
        <v>40</v>
      </c>
      <c r="B59" s="17"/>
      <c r="C59" s="14"/>
      <c r="D59" s="25">
        <v>6.03</v>
      </c>
      <c r="E59" s="12">
        <f t="shared" si="0"/>
        <v>0</v>
      </c>
    </row>
    <row r="60" spans="1:5" s="11" customFormat="1" ht="14.25" customHeight="1" x14ac:dyDescent="0.15">
      <c r="A60" s="17" t="s">
        <v>100</v>
      </c>
      <c r="B60" s="17"/>
      <c r="C60" s="14"/>
      <c r="D60" s="25">
        <v>9.9</v>
      </c>
      <c r="E60" s="12">
        <f t="shared" si="0"/>
        <v>0</v>
      </c>
    </row>
    <row r="61" spans="1:5" s="11" customFormat="1" ht="14.25" customHeight="1" x14ac:dyDescent="0.15">
      <c r="A61" s="20" t="s">
        <v>90</v>
      </c>
      <c r="B61" s="20"/>
      <c r="C61" s="14"/>
      <c r="D61" s="25"/>
      <c r="E61" s="12">
        <f t="shared" si="0"/>
        <v>0</v>
      </c>
    </row>
    <row r="62" spans="1:5" s="11" customFormat="1" ht="14.25" customHeight="1" x14ac:dyDescent="0.15">
      <c r="A62" s="17" t="s">
        <v>42</v>
      </c>
      <c r="B62" s="17"/>
      <c r="C62" s="14"/>
      <c r="D62" s="25">
        <v>2.99</v>
      </c>
      <c r="E62" s="12">
        <f t="shared" si="0"/>
        <v>0</v>
      </c>
    </row>
    <row r="63" spans="1:5" s="11" customFormat="1" ht="14.25" customHeight="1" x14ac:dyDescent="0.15">
      <c r="A63" s="17" t="s">
        <v>43</v>
      </c>
      <c r="B63" s="17"/>
      <c r="C63" s="14"/>
      <c r="D63" s="25">
        <v>3.22</v>
      </c>
      <c r="E63" s="12">
        <f t="shared" si="0"/>
        <v>0</v>
      </c>
    </row>
    <row r="64" spans="1:5" s="11" customFormat="1" ht="14.25" customHeight="1" x14ac:dyDescent="0.15">
      <c r="A64" s="26" t="s">
        <v>44</v>
      </c>
      <c r="B64" s="26"/>
      <c r="C64" s="14"/>
      <c r="D64" s="25">
        <v>0.99</v>
      </c>
      <c r="E64" s="12">
        <f t="shared" si="0"/>
        <v>0</v>
      </c>
    </row>
    <row r="65" spans="1:5" s="11" customFormat="1" ht="14.25" customHeight="1" x14ac:dyDescent="0.15">
      <c r="A65" s="27" t="s">
        <v>97</v>
      </c>
      <c r="B65" s="27"/>
      <c r="C65" s="28"/>
      <c r="D65" s="25"/>
      <c r="E65" s="12"/>
    </row>
    <row r="66" spans="1:5" s="11" customFormat="1" ht="14.25" customHeight="1" x14ac:dyDescent="0.15">
      <c r="A66" s="8" t="s">
        <v>76</v>
      </c>
      <c r="B66" s="8"/>
      <c r="C66" s="14"/>
      <c r="D66" s="43">
        <v>23.1</v>
      </c>
      <c r="E66" s="12">
        <f t="shared" si="0"/>
        <v>0</v>
      </c>
    </row>
    <row r="67" spans="1:5" s="11" customFormat="1" ht="14.25" customHeight="1" x14ac:dyDescent="0.15">
      <c r="A67" s="9" t="s">
        <v>45</v>
      </c>
      <c r="B67" s="9"/>
      <c r="C67" s="28"/>
      <c r="D67" s="43">
        <v>19.899999999999999</v>
      </c>
      <c r="E67" s="12">
        <f t="shared" si="0"/>
        <v>0</v>
      </c>
    </row>
    <row r="68" spans="1:5" s="11" customFormat="1" ht="14.25" customHeight="1" x14ac:dyDescent="0.15">
      <c r="A68" s="29" t="s">
        <v>46</v>
      </c>
      <c r="B68" s="29"/>
      <c r="C68" s="14"/>
      <c r="D68" s="43">
        <v>3.19</v>
      </c>
      <c r="E68" s="12">
        <f t="shared" si="0"/>
        <v>0</v>
      </c>
    </row>
    <row r="69" spans="1:5" s="11" customFormat="1" ht="14.25" customHeight="1" x14ac:dyDescent="0.15">
      <c r="A69" s="17" t="s">
        <v>77</v>
      </c>
      <c r="B69" s="17"/>
      <c r="C69" s="14"/>
      <c r="D69" s="43">
        <v>24.8</v>
      </c>
      <c r="E69" s="12">
        <f t="shared" si="0"/>
        <v>0</v>
      </c>
    </row>
    <row r="70" spans="1:5" s="11" customFormat="1" ht="14.25" customHeight="1" x14ac:dyDescent="0.15">
      <c r="A70" s="49" t="s">
        <v>79</v>
      </c>
      <c r="B70" s="49"/>
      <c r="C70" s="14"/>
      <c r="D70" s="43">
        <v>11.33</v>
      </c>
      <c r="E70" s="12">
        <f t="shared" si="0"/>
        <v>0</v>
      </c>
    </row>
    <row r="71" spans="1:5" s="11" customFormat="1" ht="14.25" customHeight="1" x14ac:dyDescent="0.15">
      <c r="A71" s="17" t="s">
        <v>78</v>
      </c>
      <c r="B71" s="17"/>
      <c r="C71" s="14"/>
      <c r="D71" s="43">
        <v>3.92</v>
      </c>
      <c r="E71" s="12">
        <f t="shared" si="0"/>
        <v>0</v>
      </c>
    </row>
    <row r="72" spans="1:5" s="11" customFormat="1" ht="14.25" customHeight="1" x14ac:dyDescent="0.15">
      <c r="A72" s="30" t="s">
        <v>101</v>
      </c>
      <c r="B72" s="31"/>
      <c r="C72" s="14"/>
      <c r="D72" s="43"/>
      <c r="E72" s="12"/>
    </row>
    <row r="73" spans="1:5" s="11" customFormat="1" ht="14.25" customHeight="1" x14ac:dyDescent="0.15">
      <c r="A73" s="17" t="s">
        <v>47</v>
      </c>
      <c r="B73" s="17"/>
      <c r="C73" s="14"/>
      <c r="D73" s="43">
        <v>11.42</v>
      </c>
      <c r="E73" s="12">
        <f t="shared" si="0"/>
        <v>0</v>
      </c>
    </row>
    <row r="74" spans="1:5" s="11" customFormat="1" ht="14.25" customHeight="1" x14ac:dyDescent="0.15">
      <c r="A74" s="17" t="s">
        <v>48</v>
      </c>
      <c r="B74" s="17"/>
      <c r="C74" s="14"/>
      <c r="D74" s="43">
        <v>2.5</v>
      </c>
      <c r="E74" s="12">
        <f t="shared" si="0"/>
        <v>0</v>
      </c>
    </row>
    <row r="75" spans="1:5" s="11" customFormat="1" ht="14.25" customHeight="1" x14ac:dyDescent="0.15">
      <c r="A75" s="17" t="s">
        <v>49</v>
      </c>
      <c r="B75" s="17"/>
      <c r="C75" s="14"/>
      <c r="D75" s="43">
        <v>2.5</v>
      </c>
      <c r="E75" s="12">
        <f t="shared" si="0"/>
        <v>0</v>
      </c>
    </row>
    <row r="76" spans="1:5" s="11" customFormat="1" ht="14.25" customHeight="1" x14ac:dyDescent="0.15">
      <c r="A76" s="17" t="s">
        <v>50</v>
      </c>
      <c r="B76" s="17"/>
      <c r="C76" s="14"/>
      <c r="D76" s="43">
        <v>17.27</v>
      </c>
      <c r="E76" s="12">
        <f t="shared" si="0"/>
        <v>0</v>
      </c>
    </row>
    <row r="77" spans="1:5" s="11" customFormat="1" ht="14.25" customHeight="1" x14ac:dyDescent="0.15">
      <c r="A77" s="17" t="s">
        <v>51</v>
      </c>
      <c r="B77" s="17"/>
      <c r="C77" s="14"/>
      <c r="D77" s="43">
        <v>15.9333333333333</v>
      </c>
      <c r="E77" s="12">
        <f t="shared" si="0"/>
        <v>0</v>
      </c>
    </row>
    <row r="78" spans="1:5" s="11" customFormat="1" ht="14.25" customHeight="1" x14ac:dyDescent="0.15">
      <c r="A78" s="30" t="s">
        <v>98</v>
      </c>
      <c r="B78" s="31"/>
      <c r="C78" s="14"/>
      <c r="D78" s="43"/>
      <c r="E78" s="12"/>
    </row>
    <row r="79" spans="1:5" s="11" customFormat="1" ht="14.25" customHeight="1" x14ac:dyDescent="0.15">
      <c r="A79" s="17" t="s">
        <v>52</v>
      </c>
      <c r="B79" s="17"/>
      <c r="C79" s="14"/>
      <c r="D79" s="43">
        <v>0.76</v>
      </c>
      <c r="E79" s="12">
        <f t="shared" ref="E79:E96" si="1">D79*C79</f>
        <v>0</v>
      </c>
    </row>
    <row r="80" spans="1:5" s="11" customFormat="1" ht="14.25" customHeight="1" x14ac:dyDescent="0.15">
      <c r="A80" s="17" t="s">
        <v>53</v>
      </c>
      <c r="B80" s="17"/>
      <c r="C80" s="14"/>
      <c r="D80" s="43">
        <v>4.79</v>
      </c>
      <c r="E80" s="12">
        <f t="shared" si="1"/>
        <v>0</v>
      </c>
    </row>
    <row r="81" spans="1:6" s="11" customFormat="1" ht="14.25" customHeight="1" x14ac:dyDescent="0.15">
      <c r="A81" s="17" t="s">
        <v>54</v>
      </c>
      <c r="B81" s="17"/>
      <c r="C81" s="14"/>
      <c r="D81" s="43">
        <v>9.76</v>
      </c>
      <c r="E81" s="12">
        <f t="shared" si="1"/>
        <v>0</v>
      </c>
    </row>
    <row r="82" spans="1:6" s="11" customFormat="1" ht="14.25" customHeight="1" x14ac:dyDescent="0.15">
      <c r="A82" s="17" t="s">
        <v>55</v>
      </c>
      <c r="B82" s="17"/>
      <c r="C82" s="14"/>
      <c r="D82" s="25">
        <v>26.9</v>
      </c>
      <c r="E82" s="12">
        <f t="shared" si="1"/>
        <v>0</v>
      </c>
    </row>
    <row r="83" spans="1:6" s="11" customFormat="1" ht="14.25" customHeight="1" x14ac:dyDescent="0.15">
      <c r="A83" s="50" t="s">
        <v>92</v>
      </c>
      <c r="B83" s="50"/>
      <c r="C83" s="14"/>
      <c r="D83" s="25">
        <v>6.9</v>
      </c>
      <c r="E83" s="12">
        <f t="shared" si="1"/>
        <v>0</v>
      </c>
    </row>
    <row r="84" spans="1:6" s="11" customFormat="1" ht="14.25" customHeight="1" x14ac:dyDescent="0.15">
      <c r="A84" s="17" t="s">
        <v>93</v>
      </c>
      <c r="B84" s="17"/>
      <c r="C84" s="14"/>
      <c r="D84" s="39">
        <v>0.28999999999999998</v>
      </c>
      <c r="E84" s="12">
        <f t="shared" si="1"/>
        <v>0</v>
      </c>
    </row>
    <row r="85" spans="1:6" s="11" customFormat="1" ht="14.25" customHeight="1" x14ac:dyDescent="0.15">
      <c r="A85" s="17" t="s">
        <v>56</v>
      </c>
      <c r="B85" s="17"/>
      <c r="C85" s="14"/>
      <c r="D85" s="25">
        <v>2.2999999999999998</v>
      </c>
      <c r="E85" s="12">
        <f t="shared" si="1"/>
        <v>0</v>
      </c>
    </row>
    <row r="86" spans="1:6" s="11" customFormat="1" ht="14.25" customHeight="1" x14ac:dyDescent="0.15">
      <c r="A86" s="17" t="s">
        <v>57</v>
      </c>
      <c r="B86" s="17"/>
      <c r="C86" s="14"/>
      <c r="D86" s="25">
        <v>6.31</v>
      </c>
      <c r="E86" s="12">
        <f t="shared" si="1"/>
        <v>0</v>
      </c>
    </row>
    <row r="87" spans="1:6" s="11" customFormat="1" ht="14.25" customHeight="1" x14ac:dyDescent="0.15">
      <c r="A87" s="17" t="s">
        <v>58</v>
      </c>
      <c r="B87" s="17"/>
      <c r="C87" s="14"/>
      <c r="D87" s="43">
        <v>3.44</v>
      </c>
      <c r="E87" s="12">
        <f t="shared" si="1"/>
        <v>0</v>
      </c>
    </row>
    <row r="88" spans="1:6" s="11" customFormat="1" ht="14.25" customHeight="1" x14ac:dyDescent="0.15">
      <c r="A88" s="17" t="s">
        <v>59</v>
      </c>
      <c r="B88" s="17"/>
      <c r="C88" s="14"/>
      <c r="D88" s="43">
        <v>6.13</v>
      </c>
      <c r="E88" s="12">
        <f t="shared" si="1"/>
        <v>0</v>
      </c>
      <c r="F88" s="32"/>
    </row>
    <row r="89" spans="1:6" s="11" customFormat="1" ht="14.25" customHeight="1" x14ac:dyDescent="0.15">
      <c r="A89" s="33"/>
      <c r="B89" s="33"/>
      <c r="D89" s="44" t="s">
        <v>60</v>
      </c>
      <c r="E89" s="34">
        <f>SUM(E13:E88)</f>
        <v>0</v>
      </c>
    </row>
    <row r="90" spans="1:6" s="11" customFormat="1" ht="14.25" customHeight="1" x14ac:dyDescent="0.15">
      <c r="A90" s="33"/>
      <c r="B90" s="33"/>
      <c r="D90" s="36"/>
    </row>
    <row r="91" spans="1:6" s="11" customFormat="1" ht="14.25" customHeight="1" x14ac:dyDescent="0.15">
      <c r="D91" s="36"/>
    </row>
    <row r="92" spans="1:6" s="11" customFormat="1" ht="14.25" customHeight="1" x14ac:dyDescent="0.15">
      <c r="A92" s="35"/>
      <c r="B92" s="35"/>
      <c r="C92" s="35"/>
      <c r="D92" s="35"/>
      <c r="E92" s="35"/>
    </row>
    <row r="93" spans="1:6" s="11" customFormat="1" ht="14.25" customHeight="1" x14ac:dyDescent="0.15">
      <c r="A93" s="35"/>
      <c r="B93" s="35"/>
      <c r="C93" s="35"/>
      <c r="D93" s="35"/>
      <c r="E93" s="35"/>
    </row>
    <row r="94" spans="1:6" s="11" customFormat="1" ht="14.25" customHeight="1" x14ac:dyDescent="0.15">
      <c r="A94" s="35"/>
      <c r="B94" s="35"/>
      <c r="C94" s="35"/>
      <c r="D94" s="35"/>
      <c r="E94" s="35"/>
    </row>
    <row r="95" spans="1:6" s="11" customFormat="1" ht="14.25" customHeight="1" x14ac:dyDescent="0.15">
      <c r="A95" s="35"/>
      <c r="B95" s="35"/>
      <c r="C95" s="35"/>
      <c r="D95" s="35"/>
      <c r="E95" s="35"/>
    </row>
    <row r="96" spans="1:6" s="11" customFormat="1" ht="14.25" customHeight="1" x14ac:dyDescent="0.15">
      <c r="A96" s="35"/>
      <c r="B96" s="35"/>
      <c r="C96" s="35"/>
      <c r="D96" s="35"/>
      <c r="E96" s="35"/>
    </row>
    <row r="97" spans="1:5" s="11" customFormat="1" ht="14.25" customHeight="1" x14ac:dyDescent="0.15">
      <c r="A97" s="35"/>
      <c r="B97" s="35"/>
      <c r="C97" s="35"/>
      <c r="D97" s="35"/>
      <c r="E97" s="35"/>
    </row>
    <row r="98" spans="1:5" s="11" customFormat="1" ht="14.25" customHeight="1" x14ac:dyDescent="0.15">
      <c r="A98" s="35"/>
      <c r="B98" s="35"/>
      <c r="C98" s="35"/>
      <c r="D98" s="35"/>
      <c r="E98" s="35"/>
    </row>
    <row r="99" spans="1:5" s="11" customFormat="1" ht="14.25" customHeight="1" x14ac:dyDescent="0.15">
      <c r="A99" s="35"/>
      <c r="B99" s="35"/>
      <c r="C99" s="35"/>
      <c r="D99" s="35"/>
      <c r="E99" s="35"/>
    </row>
    <row r="100" spans="1:5" s="11" customFormat="1" ht="14.25" customHeight="1" x14ac:dyDescent="0.15">
      <c r="A100" s="35"/>
      <c r="B100" s="35"/>
      <c r="C100" s="35"/>
      <c r="D100" s="35"/>
      <c r="E100" s="35"/>
    </row>
    <row r="101" spans="1:5" s="11" customFormat="1" ht="14.25" customHeight="1" x14ac:dyDescent="0.15">
      <c r="A101" s="35"/>
      <c r="B101" s="35"/>
      <c r="C101" s="35"/>
      <c r="D101" s="35"/>
      <c r="E101" s="35"/>
    </row>
    <row r="102" spans="1:5" s="11" customFormat="1" ht="14.25" customHeight="1" x14ac:dyDescent="0.15">
      <c r="A102" s="35"/>
      <c r="B102" s="35"/>
      <c r="C102" s="35"/>
      <c r="D102" s="35"/>
      <c r="E102" s="35"/>
    </row>
    <row r="103" spans="1:5" s="11" customFormat="1" ht="14.25" customHeight="1" x14ac:dyDescent="0.15">
      <c r="A103" s="35"/>
      <c r="B103" s="35"/>
      <c r="C103" s="35"/>
      <c r="D103" s="35"/>
      <c r="E103" s="35"/>
    </row>
    <row r="104" spans="1:5" s="11" customFormat="1" ht="14.25" customHeight="1" x14ac:dyDescent="0.15">
      <c r="A104" s="35"/>
      <c r="B104" s="35"/>
      <c r="C104" s="35"/>
      <c r="D104" s="35"/>
      <c r="E104" s="35"/>
    </row>
    <row r="105" spans="1:5" s="11" customFormat="1" ht="14.25" customHeight="1" x14ac:dyDescent="0.15">
      <c r="A105" s="35"/>
      <c r="B105" s="35"/>
      <c r="C105" s="35"/>
      <c r="D105" s="35"/>
      <c r="E105" s="35"/>
    </row>
    <row r="106" spans="1:5" s="11" customFormat="1" ht="14.25" customHeight="1" x14ac:dyDescent="0.15">
      <c r="A106" s="35"/>
      <c r="B106" s="35"/>
      <c r="C106" s="35"/>
      <c r="D106" s="35"/>
      <c r="E106" s="35"/>
    </row>
    <row r="107" spans="1:5" s="11" customFormat="1" ht="14.25" customHeight="1" x14ac:dyDescent="0.15">
      <c r="A107" s="35"/>
      <c r="B107" s="35"/>
      <c r="C107" s="35"/>
      <c r="D107" s="35"/>
      <c r="E107" s="35"/>
    </row>
    <row r="108" spans="1:5" s="11" customFormat="1" ht="14.25" customHeight="1" x14ac:dyDescent="0.15">
      <c r="A108" s="35"/>
      <c r="B108" s="35"/>
      <c r="C108" s="35"/>
      <c r="D108" s="35"/>
      <c r="E108" s="35"/>
    </row>
    <row r="109" spans="1:5" s="11" customFormat="1" ht="14.25" customHeight="1" x14ac:dyDescent="0.15">
      <c r="A109" s="35"/>
      <c r="B109" s="35"/>
      <c r="C109" s="35"/>
      <c r="D109" s="35"/>
      <c r="E109" s="35"/>
    </row>
    <row r="110" spans="1:5" s="11" customFormat="1" ht="14.25" customHeight="1" x14ac:dyDescent="0.15">
      <c r="A110" s="35"/>
      <c r="B110" s="35"/>
      <c r="C110" s="35"/>
      <c r="D110" s="35"/>
      <c r="E110" s="35"/>
    </row>
    <row r="111" spans="1:5" s="11" customFormat="1" ht="14.25" customHeight="1" x14ac:dyDescent="0.15">
      <c r="A111" s="35"/>
      <c r="B111" s="35"/>
      <c r="C111" s="35"/>
      <c r="D111" s="35"/>
      <c r="E111" s="35"/>
    </row>
    <row r="112" spans="1:5" s="11" customFormat="1" ht="14.25" customHeight="1" x14ac:dyDescent="0.15">
      <c r="A112" s="35"/>
      <c r="B112" s="35"/>
      <c r="C112" s="35"/>
      <c r="D112" s="35"/>
      <c r="E112" s="35"/>
    </row>
    <row r="113" spans="1:5" s="11" customFormat="1" ht="14.25" customHeight="1" x14ac:dyDescent="0.15">
      <c r="A113" s="35"/>
      <c r="B113" s="35"/>
      <c r="C113" s="35"/>
      <c r="D113" s="35"/>
      <c r="E113" s="35"/>
    </row>
    <row r="114" spans="1:5" s="11" customFormat="1" ht="14.25" customHeight="1" x14ac:dyDescent="0.15">
      <c r="A114" s="35"/>
      <c r="B114" s="35"/>
      <c r="C114" s="35"/>
      <c r="D114" s="35"/>
      <c r="E114" s="35"/>
    </row>
    <row r="115" spans="1:5" s="11" customFormat="1" ht="14.25" customHeight="1" x14ac:dyDescent="0.15">
      <c r="A115" s="35"/>
      <c r="B115" s="35"/>
      <c r="C115" s="35"/>
      <c r="D115" s="35"/>
      <c r="E115" s="35"/>
    </row>
    <row r="116" spans="1:5" s="11" customFormat="1" ht="14.25" customHeight="1" x14ac:dyDescent="0.15">
      <c r="A116" s="35"/>
      <c r="B116" s="35"/>
      <c r="C116" s="35"/>
      <c r="D116" s="35"/>
      <c r="E116" s="35"/>
    </row>
    <row r="117" spans="1:5" s="11" customFormat="1" ht="14.25" customHeight="1" x14ac:dyDescent="0.15">
      <c r="A117" s="35"/>
      <c r="B117" s="35"/>
      <c r="C117" s="35"/>
      <c r="D117" s="35"/>
      <c r="E117" s="35"/>
    </row>
    <row r="118" spans="1:5" s="11" customFormat="1" ht="14.25" customHeight="1" x14ac:dyDescent="0.15">
      <c r="A118" s="35"/>
      <c r="B118" s="35"/>
      <c r="C118" s="35"/>
      <c r="D118" s="35"/>
      <c r="E118" s="35"/>
    </row>
  </sheetData>
  <mergeCells count="85">
    <mergeCell ref="A88:B88"/>
    <mergeCell ref="A92:E118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27:B27"/>
    <mergeCell ref="A28:B28"/>
    <mergeCell ref="A29:B29"/>
    <mergeCell ref="A30:B30"/>
    <mergeCell ref="A31:B31"/>
    <mergeCell ref="A33:B33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10:B11"/>
    <mergeCell ref="C10:C11"/>
    <mergeCell ref="D10:E10"/>
    <mergeCell ref="A12:B12"/>
    <mergeCell ref="A13:B13"/>
    <mergeCell ref="A14:B14"/>
    <mergeCell ref="A2:B3"/>
    <mergeCell ref="C2:E3"/>
    <mergeCell ref="A5:B6"/>
    <mergeCell ref="C5:E6"/>
    <mergeCell ref="A8:E8"/>
  </mergeCells>
  <conditionalFormatting sqref="E89">
    <cfRule type="cellIs" dxfId="8" priority="1" stopIfTrue="1" operator="lessThan">
      <formula>15</formula>
    </cfRule>
    <cfRule type="cellIs" dxfId="7" priority="2" stopIfTrue="1" operator="lessThan">
      <formula>15</formula>
    </cfRule>
    <cfRule type="cellIs" dxfId="6" priority="3" stopIfTrue="1" operator="greaterThan">
      <formula>15</formula>
    </cfRule>
  </conditionalFormatting>
  <pageMargins left="0.7" right="0.7" top="1.1811023622047245" bottom="1.1811023622047245" header="0.78740157480314954" footer="0.78740157480314954"/>
  <pageSetup paperSize="0" fitToWidth="0" fitToHeight="0" orientation="portrait" horizontalDpi="0" verticalDpi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J100"/>
  <sheetViews>
    <sheetView showGridLines="0" tabSelected="1" topLeftCell="A2" zoomScale="219" zoomScaleNormal="219" workbookViewId="0">
      <selection activeCell="A20" sqref="A20"/>
    </sheetView>
  </sheetViews>
  <sheetFormatPr baseColWidth="10" defaultRowHeight="15" customHeight="1" x14ac:dyDescent="0.2"/>
  <cols>
    <col min="1" max="1" width="18.6640625" style="1" customWidth="1"/>
    <col min="2" max="2" width="11.83203125" style="1" hidden="1" customWidth="1"/>
    <col min="3" max="3" width="10" style="1" customWidth="1"/>
    <col min="4" max="4" width="10" style="1" hidden="1" customWidth="1"/>
    <col min="5" max="11" width="10" style="1" customWidth="1"/>
    <col min="12" max="1024" width="13.33203125" style="1" customWidth="1"/>
  </cols>
  <sheetData>
    <row r="1" spans="1:7" ht="14.25" customHeight="1" x14ac:dyDescent="0.2">
      <c r="A1" s="7"/>
      <c r="B1" s="7"/>
      <c r="C1" s="7"/>
      <c r="D1" s="7"/>
      <c r="E1" s="7"/>
      <c r="F1" s="7"/>
      <c r="G1" s="7"/>
    </row>
    <row r="2" spans="1:7" ht="14.25" customHeight="1" x14ac:dyDescent="0.2">
      <c r="B2" s="3"/>
      <c r="F2" s="2"/>
    </row>
    <row r="3" spans="1:7" ht="14.25" customHeight="1" x14ac:dyDescent="0.2">
      <c r="A3" s="72" t="s">
        <v>1</v>
      </c>
      <c r="B3" s="72"/>
      <c r="C3" s="72"/>
      <c r="D3" s="5"/>
      <c r="E3" s="5"/>
      <c r="F3" s="5"/>
      <c r="G3" s="5"/>
    </row>
    <row r="4" spans="1:7" ht="14.25" customHeight="1" x14ac:dyDescent="0.2">
      <c r="A4" s="72"/>
      <c r="B4" s="72"/>
      <c r="C4" s="72"/>
      <c r="D4" s="5"/>
      <c r="E4" s="5"/>
      <c r="F4" s="5"/>
      <c r="G4" s="5"/>
    </row>
    <row r="5" spans="1:7" ht="14.25" customHeight="1" x14ac:dyDescent="0.2">
      <c r="B5" s="3"/>
      <c r="F5" s="2"/>
    </row>
    <row r="6" spans="1:7" ht="14.25" customHeight="1" x14ac:dyDescent="0.2">
      <c r="A6" s="72" t="s">
        <v>2</v>
      </c>
      <c r="B6" s="72"/>
      <c r="C6" s="72"/>
      <c r="D6" s="6"/>
      <c r="E6" s="6"/>
      <c r="F6" s="113" t="s">
        <v>11</v>
      </c>
      <c r="G6" s="113"/>
    </row>
    <row r="7" spans="1:7" ht="14.25" customHeight="1" x14ac:dyDescent="0.2">
      <c r="A7" s="72"/>
      <c r="B7" s="72"/>
      <c r="C7" s="72"/>
      <c r="D7" s="6"/>
      <c r="E7" s="6"/>
      <c r="F7" s="113"/>
      <c r="G7" s="113"/>
    </row>
    <row r="8" spans="1:7" ht="14.25" customHeight="1" x14ac:dyDescent="0.2">
      <c r="B8" s="3"/>
      <c r="F8" s="2"/>
    </row>
    <row r="9" spans="1:7" ht="14.25" customHeight="1" x14ac:dyDescent="0.2">
      <c r="A9" s="7"/>
      <c r="B9" s="7"/>
      <c r="C9" s="7"/>
      <c r="D9" s="7"/>
      <c r="E9" s="7"/>
      <c r="F9" s="7"/>
      <c r="G9" s="7"/>
    </row>
    <row r="10" spans="1:7" ht="14.25" customHeight="1" x14ac:dyDescent="0.2">
      <c r="B10" s="3"/>
    </row>
    <row r="11" spans="1:7" ht="14.25" customHeight="1" x14ac:dyDescent="0.2">
      <c r="A11" s="114" t="s">
        <v>61</v>
      </c>
      <c r="B11" s="114"/>
      <c r="C11" s="114"/>
      <c r="D11" s="114"/>
      <c r="E11" s="114"/>
      <c r="F11" s="114"/>
      <c r="G11" s="114"/>
    </row>
    <row r="12" spans="1:7" ht="14.25" customHeight="1" x14ac:dyDescent="0.2">
      <c r="B12" s="3"/>
    </row>
    <row r="13" spans="1:7" ht="14.25" customHeight="1" x14ac:dyDescent="0.2">
      <c r="A13" t="s">
        <v>62</v>
      </c>
      <c r="B13" s="3">
        <f>'Smoothie '!E89</f>
        <v>0</v>
      </c>
      <c r="E13" s="124">
        <f>SUM('Smoothie '!E89)</f>
        <v>0</v>
      </c>
    </row>
    <row r="14" spans="1:7" ht="14.25" customHeight="1" x14ac:dyDescent="0.2">
      <c r="A14" t="s">
        <v>63</v>
      </c>
      <c r="B14" s="3" t="e">
        <f>#REF!</f>
        <v>#REF!</v>
      </c>
      <c r="E14" s="124">
        <f>SUM('Fingerfood 1'!E89)</f>
        <v>0</v>
      </c>
    </row>
    <row r="15" spans="1:7" ht="14.25" customHeight="1" x14ac:dyDescent="0.2">
      <c r="A15" t="s">
        <v>64</v>
      </c>
      <c r="B15" s="3" t="e">
        <f>#REF!</f>
        <v>#REF!</v>
      </c>
      <c r="E15" s="124">
        <f>SUM('Fingerfood 2'!E89)</f>
        <v>0</v>
      </c>
    </row>
    <row r="16" spans="1:7" ht="14.25" customHeight="1" x14ac:dyDescent="0.2">
      <c r="A16" t="s">
        <v>65</v>
      </c>
      <c r="B16" s="3" t="e">
        <f>#REF!</f>
        <v>#REF!</v>
      </c>
      <c r="E16" s="124">
        <f>SUM('Fingerfood 3'!E89)</f>
        <v>0</v>
      </c>
    </row>
    <row r="17" spans="1:8" ht="14.25" customHeight="1" x14ac:dyDescent="0.2">
      <c r="A17" t="s">
        <v>66</v>
      </c>
      <c r="B17" s="3" t="e">
        <f>#REF!</f>
        <v>#REF!</v>
      </c>
      <c r="E17" s="124">
        <f>SUM('Fingerfood 4'!E89)</f>
        <v>0</v>
      </c>
    </row>
    <row r="18" spans="1:8" ht="14.25" customHeight="1" x14ac:dyDescent="0.2">
      <c r="A18" t="s">
        <v>83</v>
      </c>
      <c r="B18" s="3" t="e">
        <f>#REF!</f>
        <v>#REF!</v>
      </c>
      <c r="E18" s="124">
        <f>SUM('Fingerfood süß'!E89)</f>
        <v>0</v>
      </c>
    </row>
    <row r="19" spans="1:8" ht="14.25" customHeight="1" x14ac:dyDescent="0.2">
      <c r="A19" s="110" t="s">
        <v>84</v>
      </c>
      <c r="B19" s="111" t="e">
        <f>SUM(B13:B18)</f>
        <v>#REF!</v>
      </c>
      <c r="C19" s="112"/>
      <c r="D19" s="112"/>
      <c r="E19" s="125">
        <f>SUM(E13:E18)</f>
        <v>0</v>
      </c>
    </row>
    <row r="20" spans="1:8" ht="14.25" customHeight="1" x14ac:dyDescent="0.2">
      <c r="B20" s="3"/>
    </row>
    <row r="21" spans="1:8" ht="14.25" customHeight="1" x14ac:dyDescent="0.2">
      <c r="B21" s="3"/>
    </row>
    <row r="22" spans="1:8" ht="14.25" customHeight="1" x14ac:dyDescent="0.2">
      <c r="B22" s="3"/>
    </row>
    <row r="23" spans="1:8" ht="14.25" customHeight="1" x14ac:dyDescent="0.2">
      <c r="A23" s="115" t="s">
        <v>111</v>
      </c>
      <c r="B23" s="116"/>
      <c r="C23" s="116"/>
      <c r="D23" s="116"/>
      <c r="E23" s="116"/>
      <c r="F23" s="116"/>
      <c r="G23" s="116"/>
      <c r="H23" s="117"/>
    </row>
    <row r="24" spans="1:8" ht="14.25" customHeight="1" x14ac:dyDescent="0.2">
      <c r="A24" s="118"/>
      <c r="B24" s="119"/>
      <c r="C24" s="119"/>
      <c r="D24" s="119"/>
      <c r="E24" s="119"/>
      <c r="F24" s="119"/>
      <c r="G24" s="119"/>
      <c r="H24" s="120"/>
    </row>
    <row r="25" spans="1:8" ht="14.25" customHeight="1" x14ac:dyDescent="0.2">
      <c r="A25" s="118"/>
      <c r="B25" s="119"/>
      <c r="C25" s="119"/>
      <c r="D25" s="119"/>
      <c r="E25" s="119"/>
      <c r="F25" s="119"/>
      <c r="G25" s="119"/>
      <c r="H25" s="120"/>
    </row>
    <row r="26" spans="1:8" ht="14.25" customHeight="1" x14ac:dyDescent="0.2">
      <c r="A26" s="121"/>
      <c r="B26" s="122"/>
      <c r="C26" s="122"/>
      <c r="D26" s="122"/>
      <c r="E26" s="122"/>
      <c r="F26" s="122"/>
      <c r="G26" s="122"/>
      <c r="H26" s="123"/>
    </row>
    <row r="27" spans="1:8" ht="14.25" customHeight="1" x14ac:dyDescent="0.2">
      <c r="B27" s="3"/>
    </row>
    <row r="28" spans="1:8" ht="14.25" customHeight="1" x14ac:dyDescent="0.2">
      <c r="B28" s="3"/>
    </row>
    <row r="29" spans="1:8" ht="14.25" customHeight="1" x14ac:dyDescent="0.2">
      <c r="B29" s="3"/>
    </row>
    <row r="30" spans="1:8" ht="14.25" customHeight="1" x14ac:dyDescent="0.2">
      <c r="B30" s="3"/>
    </row>
    <row r="31" spans="1:8" ht="14.25" customHeight="1" x14ac:dyDescent="0.2">
      <c r="B31" s="3"/>
    </row>
    <row r="32" spans="1:8" ht="14.25" customHeight="1" x14ac:dyDescent="0.2">
      <c r="B32" s="3"/>
    </row>
    <row r="33" spans="2:2" ht="14.25" customHeight="1" x14ac:dyDescent="0.2">
      <c r="B33" s="3"/>
    </row>
    <row r="34" spans="2:2" ht="14.25" customHeight="1" x14ac:dyDescent="0.2">
      <c r="B34" s="3"/>
    </row>
    <row r="35" spans="2:2" ht="14.25" customHeight="1" x14ac:dyDescent="0.2">
      <c r="B35" s="3"/>
    </row>
    <row r="36" spans="2:2" ht="14.25" customHeight="1" x14ac:dyDescent="0.2">
      <c r="B36" s="3"/>
    </row>
    <row r="37" spans="2:2" ht="14.25" customHeight="1" x14ac:dyDescent="0.2">
      <c r="B37" s="3"/>
    </row>
    <row r="38" spans="2:2" ht="14.25" customHeight="1" x14ac:dyDescent="0.2">
      <c r="B38" s="3"/>
    </row>
    <row r="39" spans="2:2" ht="14.25" customHeight="1" x14ac:dyDescent="0.2">
      <c r="B39" s="3"/>
    </row>
    <row r="40" spans="2:2" ht="14.25" customHeight="1" x14ac:dyDescent="0.2">
      <c r="B40" s="3"/>
    </row>
    <row r="41" spans="2:2" ht="14.25" customHeight="1" x14ac:dyDescent="0.2">
      <c r="B41" s="3"/>
    </row>
    <row r="42" spans="2:2" ht="14.25" customHeight="1" x14ac:dyDescent="0.2">
      <c r="B42" s="3"/>
    </row>
    <row r="43" spans="2:2" ht="14.25" customHeight="1" x14ac:dyDescent="0.2">
      <c r="B43" s="3"/>
    </row>
    <row r="44" spans="2:2" ht="14.25" customHeight="1" x14ac:dyDescent="0.2">
      <c r="B44" s="3"/>
    </row>
    <row r="45" spans="2:2" ht="14.25" customHeight="1" x14ac:dyDescent="0.2">
      <c r="B45" s="3"/>
    </row>
    <row r="46" spans="2:2" ht="14.25" customHeight="1" x14ac:dyDescent="0.2">
      <c r="B46" s="3"/>
    </row>
    <row r="47" spans="2:2" ht="14.25" customHeight="1" x14ac:dyDescent="0.2">
      <c r="B47" s="3"/>
    </row>
    <row r="48" spans="2:2" ht="14.25" customHeight="1" x14ac:dyDescent="0.2">
      <c r="B48" s="3"/>
    </row>
    <row r="49" spans="2:2" ht="14.25" customHeight="1" x14ac:dyDescent="0.2">
      <c r="B49" s="3"/>
    </row>
    <row r="50" spans="2:2" ht="14.25" customHeight="1" x14ac:dyDescent="0.2">
      <c r="B50" s="3"/>
    </row>
    <row r="51" spans="2:2" ht="14.25" customHeight="1" x14ac:dyDescent="0.2">
      <c r="B51" s="3"/>
    </row>
    <row r="52" spans="2:2" ht="14.25" customHeight="1" x14ac:dyDescent="0.2">
      <c r="B52" s="3"/>
    </row>
    <row r="53" spans="2:2" ht="14.25" customHeight="1" x14ac:dyDescent="0.2">
      <c r="B53" s="3"/>
    </row>
    <row r="54" spans="2:2" ht="14.25" customHeight="1" x14ac:dyDescent="0.2">
      <c r="B54" s="3"/>
    </row>
    <row r="55" spans="2:2" ht="14.25" customHeight="1" x14ac:dyDescent="0.2">
      <c r="B55" s="3"/>
    </row>
    <row r="56" spans="2:2" ht="14.25" customHeight="1" x14ac:dyDescent="0.2">
      <c r="B56" s="3"/>
    </row>
    <row r="57" spans="2:2" ht="14.25" customHeight="1" x14ac:dyDescent="0.2">
      <c r="B57" s="3"/>
    </row>
    <row r="58" spans="2:2" ht="14.25" customHeight="1" x14ac:dyDescent="0.2">
      <c r="B58" s="3"/>
    </row>
    <row r="59" spans="2:2" ht="14.25" customHeight="1" x14ac:dyDescent="0.2">
      <c r="B59" s="3"/>
    </row>
    <row r="60" spans="2:2" ht="14.25" customHeight="1" x14ac:dyDescent="0.2">
      <c r="B60" s="3"/>
    </row>
    <row r="61" spans="2:2" ht="14.25" customHeight="1" x14ac:dyDescent="0.2">
      <c r="B61" s="3"/>
    </row>
    <row r="62" spans="2:2" ht="14.25" customHeight="1" x14ac:dyDescent="0.2">
      <c r="B62" s="3"/>
    </row>
    <row r="63" spans="2:2" ht="14.25" customHeight="1" x14ac:dyDescent="0.2">
      <c r="B63" s="3"/>
    </row>
    <row r="64" spans="2:2" ht="14.25" customHeight="1" x14ac:dyDescent="0.2">
      <c r="B64" s="3"/>
    </row>
    <row r="65" spans="2:2" ht="14.25" customHeight="1" x14ac:dyDescent="0.2">
      <c r="B65" s="3"/>
    </row>
    <row r="66" spans="2:2" ht="14.25" customHeight="1" x14ac:dyDescent="0.2">
      <c r="B66" s="3"/>
    </row>
    <row r="67" spans="2:2" ht="14.25" customHeight="1" x14ac:dyDescent="0.2">
      <c r="B67" s="3"/>
    </row>
    <row r="68" spans="2:2" ht="14.25" customHeight="1" x14ac:dyDescent="0.2">
      <c r="B68" s="3"/>
    </row>
    <row r="69" spans="2:2" ht="14.25" customHeight="1" x14ac:dyDescent="0.2">
      <c r="B69" s="3"/>
    </row>
    <row r="70" spans="2:2" ht="14.25" customHeight="1" x14ac:dyDescent="0.2">
      <c r="B70" s="3"/>
    </row>
    <row r="71" spans="2:2" ht="14.25" customHeight="1" x14ac:dyDescent="0.2">
      <c r="B71" s="3"/>
    </row>
    <row r="72" spans="2:2" ht="14.25" customHeight="1" x14ac:dyDescent="0.2">
      <c r="B72" s="3"/>
    </row>
    <row r="73" spans="2:2" ht="14.25" customHeight="1" x14ac:dyDescent="0.2">
      <c r="B73" s="3"/>
    </row>
    <row r="74" spans="2:2" ht="14.25" customHeight="1" x14ac:dyDescent="0.2">
      <c r="B74" s="3"/>
    </row>
    <row r="75" spans="2:2" ht="14.25" customHeight="1" x14ac:dyDescent="0.2">
      <c r="B75" s="3"/>
    </row>
    <row r="76" spans="2:2" ht="14.25" customHeight="1" x14ac:dyDescent="0.2">
      <c r="B76" s="3"/>
    </row>
    <row r="77" spans="2:2" ht="14.25" customHeight="1" x14ac:dyDescent="0.2">
      <c r="B77" s="3"/>
    </row>
    <row r="78" spans="2:2" ht="14.25" customHeight="1" x14ac:dyDescent="0.2">
      <c r="B78" s="3"/>
    </row>
    <row r="79" spans="2:2" ht="14.25" customHeight="1" x14ac:dyDescent="0.2">
      <c r="B79" s="3"/>
    </row>
    <row r="80" spans="2:2" ht="14.25" customHeight="1" x14ac:dyDescent="0.2">
      <c r="B80" s="3"/>
    </row>
    <row r="81" spans="2:2" ht="14.25" customHeight="1" x14ac:dyDescent="0.2">
      <c r="B81" s="3"/>
    </row>
    <row r="82" spans="2:2" ht="14.25" customHeight="1" x14ac:dyDescent="0.2">
      <c r="B82" s="3"/>
    </row>
    <row r="83" spans="2:2" ht="14.25" customHeight="1" x14ac:dyDescent="0.2">
      <c r="B83" s="3"/>
    </row>
    <row r="84" spans="2:2" ht="14.25" customHeight="1" x14ac:dyDescent="0.2">
      <c r="B84" s="3"/>
    </row>
    <row r="85" spans="2:2" ht="14.25" customHeight="1" x14ac:dyDescent="0.2">
      <c r="B85" s="3"/>
    </row>
    <row r="86" spans="2:2" ht="14.25" customHeight="1" x14ac:dyDescent="0.2">
      <c r="B86" s="3"/>
    </row>
    <row r="87" spans="2:2" ht="14.25" customHeight="1" x14ac:dyDescent="0.2">
      <c r="B87" s="3"/>
    </row>
    <row r="88" spans="2:2" ht="14.25" customHeight="1" x14ac:dyDescent="0.2">
      <c r="B88" s="3"/>
    </row>
    <row r="89" spans="2:2" ht="14.25" customHeight="1" x14ac:dyDescent="0.2">
      <c r="B89" s="3"/>
    </row>
    <row r="90" spans="2:2" ht="14.25" customHeight="1" x14ac:dyDescent="0.2">
      <c r="B90" s="3"/>
    </row>
    <row r="91" spans="2:2" ht="14.25" customHeight="1" x14ac:dyDescent="0.2">
      <c r="B91" s="3"/>
    </row>
    <row r="92" spans="2:2" ht="14.25" customHeight="1" x14ac:dyDescent="0.2">
      <c r="B92" s="3"/>
    </row>
    <row r="93" spans="2:2" ht="14.25" customHeight="1" x14ac:dyDescent="0.2">
      <c r="B93" s="3"/>
    </row>
    <row r="94" spans="2:2" ht="14.25" customHeight="1" x14ac:dyDescent="0.2">
      <c r="B94" s="3"/>
    </row>
    <row r="95" spans="2:2" ht="14.25" customHeight="1" x14ac:dyDescent="0.2">
      <c r="B95" s="3"/>
    </row>
    <row r="96" spans="2:2" ht="14.25" customHeight="1" x14ac:dyDescent="0.2">
      <c r="B96" s="3"/>
    </row>
    <row r="97" spans="2:2" ht="14.25" customHeight="1" x14ac:dyDescent="0.2">
      <c r="B97" s="3"/>
    </row>
    <row r="98" spans="2:2" ht="14.25" customHeight="1" x14ac:dyDescent="0.2">
      <c r="B98" s="3"/>
    </row>
    <row r="99" spans="2:2" ht="14.25" customHeight="1" x14ac:dyDescent="0.2">
      <c r="B99" s="3"/>
    </row>
    <row r="100" spans="2:2" ht="14.25" customHeight="1" x14ac:dyDescent="0.2">
      <c r="B100" s="3"/>
    </row>
  </sheetData>
  <mergeCells count="9">
    <mergeCell ref="A23:H26"/>
    <mergeCell ref="A9:G9"/>
    <mergeCell ref="A11:G11"/>
    <mergeCell ref="A1:G1"/>
    <mergeCell ref="A3:C4"/>
    <mergeCell ref="D3:G4"/>
    <mergeCell ref="A6:C7"/>
    <mergeCell ref="D6:E7"/>
    <mergeCell ref="F6:G7"/>
  </mergeCells>
  <conditionalFormatting sqref="B13:B18">
    <cfRule type="cellIs" dxfId="5" priority="1" stopIfTrue="1" operator="lessThan">
      <formula>15</formula>
    </cfRule>
    <cfRule type="cellIs" dxfId="4" priority="2" stopIfTrue="1" operator="greaterThan">
      <formula>15</formula>
    </cfRule>
  </conditionalFormatting>
  <conditionalFormatting sqref="B19">
    <cfRule type="cellIs" dxfId="3" priority="3" stopIfTrue="1" operator="lessThan">
      <formula>90</formula>
    </cfRule>
    <cfRule type="cellIs" dxfId="2" priority="4" stopIfTrue="1" operator="greaterThan">
      <formula>90</formula>
    </cfRule>
    <cfRule type="cellIs" dxfId="1" priority="5" stopIfTrue="1" operator="lessThan">
      <formula>15</formula>
    </cfRule>
    <cfRule type="cellIs" dxfId="0" priority="6" stopIfTrue="1" operator="greaterThan">
      <formula>15</formula>
    </cfRule>
  </conditionalFormatting>
  <pageMargins left="0.7" right="0.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Bewerbung</vt:lpstr>
      <vt:lpstr>Smoothie </vt:lpstr>
      <vt:lpstr>Fingerfood 1</vt:lpstr>
      <vt:lpstr>Fingerfood 2</vt:lpstr>
      <vt:lpstr>Fingerfood 3</vt:lpstr>
      <vt:lpstr>Fingerfood 4</vt:lpstr>
      <vt:lpstr>Fingerfood süß</vt:lpstr>
      <vt:lpstr>Gesamtkosten check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Kirchner</dc:creator>
  <cp:lastModifiedBy>Microsoft Office User</cp:lastModifiedBy>
  <cp:revision>8</cp:revision>
  <cp:lastPrinted>2023-09-07T15:53:49Z</cp:lastPrinted>
  <dcterms:created xsi:type="dcterms:W3CDTF">2021-10-09T10:17:50Z</dcterms:created>
  <dcterms:modified xsi:type="dcterms:W3CDTF">2023-09-07T16:17:05Z</dcterms:modified>
</cp:coreProperties>
</file>