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VD\TVD Jahresmeisterschaft\6. Pétanque\"/>
    </mc:Choice>
  </mc:AlternateContent>
  <xr:revisionPtr revIDLastSave="0" documentId="8_{DD19FC89-27BA-4C82-BA6D-3721D2239041}" xr6:coauthVersionLast="47" xr6:coauthVersionMax="47" xr10:uidLastSave="{00000000-0000-0000-0000-000000000000}"/>
  <bookViews>
    <workbookView xWindow="-120" yWindow="-120" windowWidth="29040" windowHeight="15720" xr2:uid="{427B36ED-FE69-4C59-981C-B30A308639D4}"/>
  </bookViews>
  <sheets>
    <sheet name="RL 6k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5" i="1"/>
  <c r="D18" i="1"/>
  <c r="B17" i="1"/>
  <c r="D17" i="1"/>
  <c r="B16" i="1"/>
  <c r="D16" i="1"/>
  <c r="B15" i="1"/>
  <c r="D15" i="1"/>
  <c r="B14" i="1"/>
  <c r="D14" i="1"/>
  <c r="B13" i="1"/>
  <c r="D13" i="1"/>
  <c r="B12" i="1"/>
  <c r="D12" i="1"/>
  <c r="B11" i="1"/>
  <c r="D11" i="1"/>
  <c r="B10" i="1"/>
  <c r="D10" i="1"/>
  <c r="B9" i="1"/>
  <c r="D9" i="1"/>
  <c r="B8" i="1"/>
  <c r="D8" i="1"/>
  <c r="B7" i="1"/>
  <c r="D7" i="1"/>
  <c r="B6" i="1"/>
  <c r="D6" i="1"/>
  <c r="D5" i="1"/>
  <c r="B2" i="1"/>
</calcChain>
</file>

<file path=xl/sharedStrings.xml><?xml version="1.0" encoding="utf-8"?>
<sst xmlns="http://schemas.openxmlformats.org/spreadsheetml/2006/main" count="24" uniqueCount="22">
  <si>
    <t>Pétanque</t>
  </si>
  <si>
    <t>300er-Regel</t>
  </si>
  <si>
    <t>Runde</t>
  </si>
  <si>
    <t>Rang</t>
  </si>
  <si>
    <t>Punkte</t>
  </si>
  <si>
    <t>Name</t>
  </si>
  <si>
    <t>VM Pkt.</t>
  </si>
  <si>
    <t>Siegpunkte</t>
  </si>
  <si>
    <t>Palmer Edi</t>
  </si>
  <si>
    <t>Müller Franz</t>
  </si>
  <si>
    <t>Kräutli Walter</t>
  </si>
  <si>
    <t>Plüss Walter</t>
  </si>
  <si>
    <t>Bloch Gotti</t>
  </si>
  <si>
    <t>Schindelholz Peter</t>
  </si>
  <si>
    <t>Pachlatko Andreas</t>
  </si>
  <si>
    <t>Lötscher Walter</t>
  </si>
  <si>
    <t>Mortier Sylvain</t>
  </si>
  <si>
    <t>Bobbià Angelo</t>
  </si>
  <si>
    <t>Moser Hans</t>
  </si>
  <si>
    <t>Leuenberger Erhard</t>
  </si>
  <si>
    <t>Binkert Ludwig</t>
  </si>
  <si>
    <t>Bremgartner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</si>
</sst>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1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14" fontId="1" fillId="0" borderId="0" xfId="0" applyNumberFormat="1" applyFont="1"/>
    <xf numFmtId="0" fontId="1" fillId="0" borderId="0" xfId="0" applyFont="1"/>
    <xf numFmtId="0" fontId="0" fillId="0" borderId="7" xfId="0" applyBorder="1" applyAlignment="1">
      <alignment horizontal="center"/>
    </xf>
    <xf numFmtId="0" fontId="0" fillId="0" borderId="1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/>
    <xf numFmtId="1" fontId="4" fillId="0" borderId="5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5" xfId="0" applyBorder="1"/>
    <xf numFmtId="0" fontId="0" fillId="0" borderId="15" xfId="0" applyBorder="1" applyAlignment="1">
      <alignment horizontal="center"/>
    </xf>
    <xf numFmtId="0" fontId="1" fillId="0" borderId="5" xfId="0" applyFont="1" applyBorder="1"/>
    <xf numFmtId="0" fontId="0" fillId="2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8" xfId="0" applyFont="1" applyBorder="1"/>
    <xf numFmtId="1" fontId="4" fillId="0" borderId="18" xfId="0" applyNumberFormat="1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18" xfId="0" applyBorder="1"/>
    <xf numFmtId="0" fontId="0" fillId="0" borderId="2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387350</xdr:colOff>
      <xdr:row>0</xdr:row>
      <xdr:rowOff>70039</xdr:rowOff>
    </xdr:from>
    <xdr:to>
      <xdr:col>10</xdr:col>
      <xdr:colOff>450021</xdr:colOff>
      <xdr:row>0</xdr:row>
      <xdr:rowOff>697109</xdr:rowOff>
    </xdr:to>
    <xdr:pic>
      <xdr:nvPicPr>
        <xdr:cNvPr id="2" name="Grafik 1" descr="logo_turnverein">
          <a:extLst>
            <a:ext uri="{FF2B5EF4-FFF2-40B4-BE49-F238E27FC236}">
              <a16:creationId xmlns:a16="http://schemas.microsoft.com/office/drawing/2014/main" id="{E7646940-02D4-46FF-BFA3-BC97DBEE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1475" y="70039"/>
          <a:ext cx="862771" cy="627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VD\TVD%20Jahresmeisterschaft\6.%20P&#233;tanque\Kopie%20Rangliste%20P&#233;taque%202023%20JM%20Walter%20Pl&#252;ss%20-%20Original%20zum%20Eintragen%20%20der%20Wettk&#228;mpfe%202023%201k%20etc.xlsx" TargetMode="External"/><Relationship Id="rId1" Type="http://schemas.openxmlformats.org/officeDocument/2006/relationships/externalLinkPath" Target="Kopie%20Rangliste%20P&#233;taque%202023%20JM%20Walter%20Pl&#252;ss%20-%20Original%20zum%20Eintragen%20%20der%20Wettk&#228;mpfe%202023%201k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M-Übersicht"/>
      <sheetName val="Paarwettkampf"/>
      <sheetName val="WKB 1"/>
      <sheetName val="RL 1c"/>
      <sheetName val="Ballwettkampf"/>
      <sheetName val="WKB 2"/>
      <sheetName val="RL 2c"/>
      <sheetName val="Differenzler"/>
      <sheetName val="WKB 3"/>
      <sheetName val="RL 3c"/>
      <sheetName val="Minigolf"/>
      <sheetName val="RL 4c"/>
      <sheetName val="OL"/>
      <sheetName val="RL 5c"/>
      <sheetName val="Petangue"/>
      <sheetName val="RL 6c"/>
      <sheetName val="Chianti-Cup"/>
      <sheetName val="WKB 7"/>
      <sheetName val="RL 6c (2)"/>
      <sheetName val="RL 7c"/>
      <sheetName val="Kegeln"/>
      <sheetName val="WKB8"/>
      <sheetName val="RL 8c"/>
      <sheetName val="T-Std 2016"/>
      <sheetName val="RL JG"/>
      <sheetName val="EndRL"/>
      <sheetName val="Aufwand"/>
      <sheetName val="Tabelle1"/>
    </sheetNames>
    <sheetDataSet>
      <sheetData sheetId="0">
        <row r="17">
          <cell r="C17">
            <v>45180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1011-879A-4ACA-A41F-E90C50F18D59}">
  <sheetPr>
    <pageSetUpPr fitToPage="1"/>
  </sheetPr>
  <dimension ref="A1:K18"/>
  <sheetViews>
    <sheetView tabSelected="1" zoomScale="150" zoomScaleNormal="150" zoomScalePageLayoutView="115" workbookViewId="0">
      <selection activeCell="D14" sqref="D14"/>
    </sheetView>
  </sheetViews>
  <sheetFormatPr baseColWidth="10" defaultColWidth="10.85546875" defaultRowHeight="15" x14ac:dyDescent="0.25"/>
  <cols>
    <col min="1" max="1" width="13.85546875" bestFit="1" customWidth="1"/>
    <col min="2" max="2" width="16.28515625" customWidth="1"/>
    <col min="3" max="3" width="26.140625" bestFit="1" customWidth="1"/>
    <col min="4" max="4" width="15.140625" bestFit="1" customWidth="1"/>
    <col min="5" max="5" width="6" bestFit="1" customWidth="1"/>
    <col min="6" max="6" width="5.5703125" customWidth="1"/>
    <col min="7" max="7" width="6" bestFit="1" customWidth="1"/>
    <col min="8" max="8" width="6" customWidth="1"/>
    <col min="9" max="9" width="6" bestFit="1" customWidth="1"/>
    <col min="10" max="10" width="6" customWidth="1"/>
    <col min="11" max="11" width="10.42578125" customWidth="1"/>
  </cols>
  <sheetData>
    <row r="1" spans="1:11" ht="60" customHeight="1" x14ac:dyDescent="0.25">
      <c r="A1" s="1"/>
      <c r="B1" s="2"/>
      <c r="C1" s="3"/>
      <c r="D1" s="3"/>
      <c r="E1" s="2"/>
      <c r="F1" s="2"/>
      <c r="G1" s="2"/>
      <c r="H1" s="2"/>
      <c r="I1" s="2"/>
      <c r="J1" s="3"/>
      <c r="K1" s="4"/>
    </row>
    <row r="2" spans="1:11" ht="18" customHeight="1" x14ac:dyDescent="0.25">
      <c r="A2" s="5" t="s">
        <v>0</v>
      </c>
      <c r="B2" s="6">
        <f>'[1]JM-Übersicht'!C17</f>
        <v>45180</v>
      </c>
      <c r="C2" s="7"/>
      <c r="D2" s="8" t="s">
        <v>1</v>
      </c>
      <c r="E2" s="9"/>
      <c r="F2" s="9"/>
      <c r="G2" s="9"/>
      <c r="H2" s="9"/>
      <c r="I2" s="9"/>
      <c r="J2" s="10"/>
      <c r="K2" s="11"/>
    </row>
    <row r="3" spans="1:11" ht="18" customHeight="1" thickBot="1" x14ac:dyDescent="0.3">
      <c r="A3" s="12"/>
      <c r="B3" s="13"/>
      <c r="C3" s="14"/>
      <c r="D3" s="14"/>
      <c r="E3" s="15" t="s">
        <v>2</v>
      </c>
      <c r="F3" s="15"/>
      <c r="G3" s="15" t="s">
        <v>2</v>
      </c>
      <c r="H3" s="15"/>
      <c r="I3" s="15" t="s">
        <v>2</v>
      </c>
      <c r="J3" s="15"/>
      <c r="K3" s="16"/>
    </row>
    <row r="4" spans="1:11" ht="16.5" thickBot="1" x14ac:dyDescent="0.3">
      <c r="A4" s="17" t="s">
        <v>3</v>
      </c>
      <c r="B4" s="18" t="s">
        <v>4</v>
      </c>
      <c r="C4" s="19" t="s">
        <v>5</v>
      </c>
      <c r="D4" s="20" t="s">
        <v>6</v>
      </c>
      <c r="E4" s="21">
        <v>1</v>
      </c>
      <c r="F4" s="21"/>
      <c r="G4" s="21">
        <v>2</v>
      </c>
      <c r="H4" s="21"/>
      <c r="I4" s="21">
        <v>3</v>
      </c>
      <c r="J4" s="21"/>
      <c r="K4" s="22" t="s">
        <v>7</v>
      </c>
    </row>
    <row r="5" spans="1:11" ht="18.75" x14ac:dyDescent="0.3">
      <c r="A5" s="23">
        <v>1</v>
      </c>
      <c r="B5" s="24">
        <f>E5+G5+I5-F5-H5-J5+K5*100</f>
        <v>324</v>
      </c>
      <c r="C5" s="25" t="s">
        <v>8</v>
      </c>
      <c r="D5" s="26">
        <f>B5/$B$5*700+300</f>
        <v>1000</v>
      </c>
      <c r="E5" s="27">
        <v>13</v>
      </c>
      <c r="F5" s="24">
        <v>9</v>
      </c>
      <c r="G5" s="28">
        <v>13</v>
      </c>
      <c r="H5" s="24">
        <v>4</v>
      </c>
      <c r="I5" s="29">
        <v>13</v>
      </c>
      <c r="J5" s="30">
        <v>2</v>
      </c>
      <c r="K5" s="31">
        <v>3</v>
      </c>
    </row>
    <row r="6" spans="1:11" ht="18.75" x14ac:dyDescent="0.3">
      <c r="A6" s="23">
        <v>2</v>
      </c>
      <c r="B6" s="24">
        <f t="shared" ref="B6:B18" si="0">E6+G6+I6-F6-H6-J6+K6*100</f>
        <v>216</v>
      </c>
      <c r="C6" s="32" t="s">
        <v>9</v>
      </c>
      <c r="D6" s="26">
        <f t="shared" ref="D6:D18" si="1">B6/$B$5*700+300</f>
        <v>766.66666666666663</v>
      </c>
      <c r="E6" s="33">
        <v>8</v>
      </c>
      <c r="F6" s="24">
        <v>12</v>
      </c>
      <c r="G6" s="28">
        <v>13</v>
      </c>
      <c r="H6" s="24">
        <v>4</v>
      </c>
      <c r="I6" s="29">
        <v>13</v>
      </c>
      <c r="J6" s="30">
        <v>2</v>
      </c>
      <c r="K6" s="31">
        <v>2</v>
      </c>
    </row>
    <row r="7" spans="1:11" ht="18.75" x14ac:dyDescent="0.3">
      <c r="A7" s="23">
        <v>3</v>
      </c>
      <c r="B7" s="24">
        <f t="shared" si="0"/>
        <v>214</v>
      </c>
      <c r="C7" s="25" t="s">
        <v>10</v>
      </c>
      <c r="D7" s="26">
        <f t="shared" si="1"/>
        <v>762.34567901234573</v>
      </c>
      <c r="E7" s="33">
        <v>13</v>
      </c>
      <c r="F7" s="24">
        <v>5</v>
      </c>
      <c r="G7" s="28">
        <v>8</v>
      </c>
      <c r="H7" s="24">
        <v>13</v>
      </c>
      <c r="I7" s="29">
        <v>13</v>
      </c>
      <c r="J7" s="30">
        <v>2</v>
      </c>
      <c r="K7" s="31">
        <v>2</v>
      </c>
    </row>
    <row r="8" spans="1:11" ht="18.75" x14ac:dyDescent="0.3">
      <c r="A8" s="23">
        <v>4</v>
      </c>
      <c r="B8" s="24">
        <f t="shared" si="0"/>
        <v>204</v>
      </c>
      <c r="C8" s="32" t="s">
        <v>11</v>
      </c>
      <c r="D8" s="26">
        <f t="shared" si="1"/>
        <v>740.74074074074076</v>
      </c>
      <c r="E8" s="33">
        <v>5</v>
      </c>
      <c r="F8" s="24">
        <v>13</v>
      </c>
      <c r="G8" s="28">
        <v>13</v>
      </c>
      <c r="H8" s="24">
        <v>4</v>
      </c>
      <c r="I8" s="29">
        <v>11</v>
      </c>
      <c r="J8" s="30">
        <v>8</v>
      </c>
      <c r="K8" s="31">
        <v>2</v>
      </c>
    </row>
    <row r="9" spans="1:11" ht="18.75" x14ac:dyDescent="0.3">
      <c r="A9" s="23">
        <v>5</v>
      </c>
      <c r="B9" s="24">
        <f>E9+G9+I9-F9-H9-J9+K9*100</f>
        <v>202</v>
      </c>
      <c r="C9" s="32" t="s">
        <v>12</v>
      </c>
      <c r="D9" s="26">
        <f t="shared" si="1"/>
        <v>736.41975308641975</v>
      </c>
      <c r="E9" s="33">
        <v>12</v>
      </c>
      <c r="F9" s="24">
        <v>8</v>
      </c>
      <c r="G9" s="28">
        <v>8</v>
      </c>
      <c r="H9" s="24">
        <v>13</v>
      </c>
      <c r="I9" s="29">
        <v>11</v>
      </c>
      <c r="J9" s="30">
        <v>8</v>
      </c>
      <c r="K9" s="31">
        <v>2</v>
      </c>
    </row>
    <row r="10" spans="1:11" ht="18.75" x14ac:dyDescent="0.3">
      <c r="A10" s="23">
        <v>5</v>
      </c>
      <c r="B10" s="24">
        <f t="shared" si="0"/>
        <v>202</v>
      </c>
      <c r="C10" s="32" t="s">
        <v>13</v>
      </c>
      <c r="D10" s="26">
        <f t="shared" si="1"/>
        <v>736.41975308641975</v>
      </c>
      <c r="E10" s="33">
        <v>13</v>
      </c>
      <c r="F10" s="24">
        <v>5</v>
      </c>
      <c r="G10" s="28">
        <v>13</v>
      </c>
      <c r="H10" s="24">
        <v>8</v>
      </c>
      <c r="I10" s="29">
        <v>2</v>
      </c>
      <c r="J10" s="30">
        <v>13</v>
      </c>
      <c r="K10" s="31">
        <v>2</v>
      </c>
    </row>
    <row r="11" spans="1:11" ht="18.75" x14ac:dyDescent="0.3">
      <c r="A11" s="23">
        <v>5</v>
      </c>
      <c r="B11" s="24">
        <f t="shared" si="0"/>
        <v>202</v>
      </c>
      <c r="C11" s="32" t="s">
        <v>14</v>
      </c>
      <c r="D11" s="26">
        <f t="shared" si="1"/>
        <v>736.41975308641975</v>
      </c>
      <c r="E11" s="33">
        <v>12</v>
      </c>
      <c r="F11" s="24">
        <v>8</v>
      </c>
      <c r="G11" s="28">
        <v>13</v>
      </c>
      <c r="H11" s="24">
        <v>4</v>
      </c>
      <c r="I11" s="29">
        <v>2</v>
      </c>
      <c r="J11" s="30">
        <v>13</v>
      </c>
      <c r="K11" s="31">
        <v>2</v>
      </c>
    </row>
    <row r="12" spans="1:11" ht="18.75" x14ac:dyDescent="0.3">
      <c r="A12" s="23">
        <v>8</v>
      </c>
      <c r="B12" s="24">
        <f t="shared" si="0"/>
        <v>102</v>
      </c>
      <c r="C12" s="32" t="s">
        <v>15</v>
      </c>
      <c r="D12" s="26">
        <f t="shared" si="1"/>
        <v>520.37037037037044</v>
      </c>
      <c r="E12" s="33">
        <v>9</v>
      </c>
      <c r="F12" s="24">
        <v>13</v>
      </c>
      <c r="G12" s="28">
        <v>13</v>
      </c>
      <c r="H12" s="24">
        <v>4</v>
      </c>
      <c r="I12" s="29">
        <v>8</v>
      </c>
      <c r="J12" s="30">
        <v>11</v>
      </c>
      <c r="K12" s="31">
        <v>1</v>
      </c>
    </row>
    <row r="13" spans="1:11" ht="18.75" x14ac:dyDescent="0.3">
      <c r="A13" s="23">
        <v>9</v>
      </c>
      <c r="B13" s="24">
        <f t="shared" si="0"/>
        <v>98</v>
      </c>
      <c r="C13" s="32" t="s">
        <v>16</v>
      </c>
      <c r="D13" s="26">
        <f t="shared" si="1"/>
        <v>511.72839506172841</v>
      </c>
      <c r="E13" s="33">
        <v>9</v>
      </c>
      <c r="F13" s="24">
        <v>13</v>
      </c>
      <c r="G13" s="28">
        <v>4</v>
      </c>
      <c r="H13" s="24">
        <v>13</v>
      </c>
      <c r="I13" s="29">
        <v>13</v>
      </c>
      <c r="J13" s="30">
        <v>2</v>
      </c>
      <c r="K13" s="31">
        <v>1</v>
      </c>
    </row>
    <row r="14" spans="1:11" ht="18.75" x14ac:dyDescent="0.3">
      <c r="A14" s="23">
        <v>10</v>
      </c>
      <c r="B14" s="24">
        <f t="shared" si="0"/>
        <v>94</v>
      </c>
      <c r="C14" s="32" t="s">
        <v>17</v>
      </c>
      <c r="D14" s="26">
        <f t="shared" si="1"/>
        <v>503.08641975308643</v>
      </c>
      <c r="E14" s="33">
        <v>5</v>
      </c>
      <c r="F14" s="24">
        <v>13</v>
      </c>
      <c r="G14" s="28">
        <v>4</v>
      </c>
      <c r="H14" s="24">
        <v>13</v>
      </c>
      <c r="I14" s="29">
        <v>13</v>
      </c>
      <c r="J14" s="30">
        <v>2</v>
      </c>
      <c r="K14" s="31">
        <v>1</v>
      </c>
    </row>
    <row r="15" spans="1:11" ht="18.75" x14ac:dyDescent="0.3">
      <c r="A15" s="23">
        <v>11</v>
      </c>
      <c r="B15" s="24">
        <f t="shared" si="0"/>
        <v>92</v>
      </c>
      <c r="C15" s="25" t="s">
        <v>18</v>
      </c>
      <c r="D15" s="26">
        <f t="shared" si="1"/>
        <v>498.76543209876542</v>
      </c>
      <c r="E15" s="33">
        <v>13</v>
      </c>
      <c r="F15" s="24">
        <v>9</v>
      </c>
      <c r="G15" s="28">
        <v>4</v>
      </c>
      <c r="H15" s="24">
        <v>13</v>
      </c>
      <c r="I15" s="29">
        <v>8</v>
      </c>
      <c r="J15" s="30">
        <v>11</v>
      </c>
      <c r="K15" s="31">
        <v>1</v>
      </c>
    </row>
    <row r="16" spans="1:11" ht="18.75" x14ac:dyDescent="0.3">
      <c r="A16" s="23">
        <v>12</v>
      </c>
      <c r="B16" s="24">
        <f t="shared" si="0"/>
        <v>90</v>
      </c>
      <c r="C16" s="32" t="s">
        <v>19</v>
      </c>
      <c r="D16" s="26">
        <f t="shared" si="1"/>
        <v>494.44444444444446</v>
      </c>
      <c r="E16" s="33">
        <v>9</v>
      </c>
      <c r="F16" s="24">
        <v>13</v>
      </c>
      <c r="G16" s="28">
        <v>13</v>
      </c>
      <c r="H16" s="24">
        <v>8</v>
      </c>
      <c r="I16" s="29">
        <v>2</v>
      </c>
      <c r="J16" s="30">
        <v>13</v>
      </c>
      <c r="K16" s="31">
        <v>1</v>
      </c>
    </row>
    <row r="17" spans="1:11" ht="18.75" x14ac:dyDescent="0.3">
      <c r="A17" s="23">
        <v>13</v>
      </c>
      <c r="B17" s="24">
        <f t="shared" si="0"/>
        <v>-20</v>
      </c>
      <c r="C17" s="32" t="s">
        <v>20</v>
      </c>
      <c r="D17" s="26">
        <f t="shared" si="1"/>
        <v>256.79012345679013</v>
      </c>
      <c r="E17" s="33">
        <v>0</v>
      </c>
      <c r="F17" s="24">
        <v>0</v>
      </c>
      <c r="G17" s="28">
        <v>4</v>
      </c>
      <c r="H17" s="24">
        <v>13</v>
      </c>
      <c r="I17" s="29">
        <v>2</v>
      </c>
      <c r="J17" s="30">
        <v>13</v>
      </c>
      <c r="K17" s="31">
        <v>0</v>
      </c>
    </row>
    <row r="18" spans="1:11" ht="19.5" thickBot="1" x14ac:dyDescent="0.35">
      <c r="A18" s="34">
        <v>14</v>
      </c>
      <c r="B18" s="35">
        <f t="shared" si="0"/>
        <v>-24</v>
      </c>
      <c r="C18" s="36" t="s">
        <v>21</v>
      </c>
      <c r="D18" s="37">
        <f t="shared" si="1"/>
        <v>248.14814814814815</v>
      </c>
      <c r="E18" s="38">
        <v>8</v>
      </c>
      <c r="F18" s="35">
        <v>12</v>
      </c>
      <c r="G18" s="39">
        <v>4</v>
      </c>
      <c r="H18" s="35">
        <v>13</v>
      </c>
      <c r="I18" s="40">
        <v>2</v>
      </c>
      <c r="J18" s="41">
        <v>13</v>
      </c>
      <c r="K18" s="42">
        <v>0</v>
      </c>
    </row>
  </sheetData>
  <mergeCells count="6">
    <mergeCell ref="E3:F3"/>
    <mergeCell ref="G3:H3"/>
    <mergeCell ref="I3:J3"/>
    <mergeCell ref="E4:F4"/>
    <mergeCell ref="G4:H4"/>
    <mergeCell ref="I4:J4"/>
  </mergeCells>
  <pageMargins left="0.70000000000000007" right="0.70000000000000007" top="0.79000000000000015" bottom="0.79000000000000015" header="0.30000000000000004" footer="0.30000000000000004"/>
  <pageSetup paperSize="9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6k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Bobbià</dc:creator>
  <cp:lastModifiedBy>Angelo Bobbià</cp:lastModifiedBy>
  <dcterms:created xsi:type="dcterms:W3CDTF">2023-09-18T13:50:17Z</dcterms:created>
  <dcterms:modified xsi:type="dcterms:W3CDTF">2023-09-18T13:53:31Z</dcterms:modified>
</cp:coreProperties>
</file>