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\Desktop\MR-Racingparts\"/>
    </mc:Choice>
  </mc:AlternateContent>
  <xr:revisionPtr revIDLastSave="0" documentId="13_ncr:1_{47A9BDC8-0F25-48F4-A1EB-C919EC140A7B}" xr6:coauthVersionLast="47" xr6:coauthVersionMax="47" xr10:uidLastSave="{00000000-0000-0000-0000-000000000000}"/>
  <bookViews>
    <workbookView xWindow="-120" yWindow="-120" windowWidth="24240" windowHeight="13140" xr2:uid="{67FD2DBE-2877-4480-893C-DDC289C1FCF1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1" l="1"/>
  <c r="K120" i="1"/>
  <c r="K119" i="1"/>
  <c r="K118" i="1"/>
  <c r="K117" i="1"/>
  <c r="K113" i="1"/>
  <c r="K111" i="1"/>
  <c r="K109" i="1"/>
  <c r="K106" i="1"/>
  <c r="K105" i="1"/>
  <c r="K104" i="1"/>
  <c r="K103" i="1"/>
  <c r="K102" i="1"/>
  <c r="K101" i="1"/>
  <c r="K100" i="1"/>
  <c r="K99" i="1"/>
  <c r="K98" i="1"/>
  <c r="K97" i="1"/>
  <c r="K96" i="1"/>
  <c r="K92" i="1"/>
  <c r="K91" i="1"/>
  <c r="K90" i="1"/>
  <c r="K89" i="1"/>
  <c r="K88" i="1"/>
  <c r="K87" i="1"/>
  <c r="K86" i="1"/>
  <c r="K85" i="1"/>
  <c r="K84" i="1"/>
  <c r="K83" i="1"/>
  <c r="K80" i="1"/>
  <c r="K79" i="1"/>
  <c r="K78" i="1"/>
  <c r="K75" i="1"/>
  <c r="K73" i="1"/>
  <c r="K71" i="1"/>
  <c r="K69" i="1"/>
  <c r="K68" i="1"/>
  <c r="K66" i="1"/>
  <c r="K65" i="1"/>
  <c r="K64" i="1"/>
  <c r="K59" i="1"/>
  <c r="K60" i="1"/>
  <c r="K58" i="1"/>
  <c r="K37" i="1"/>
  <c r="K38" i="1"/>
  <c r="K39" i="1"/>
  <c r="K40" i="1"/>
  <c r="K41" i="1"/>
  <c r="K42" i="1"/>
  <c r="K43" i="1"/>
  <c r="K44" i="1"/>
  <c r="K45" i="1"/>
  <c r="K48" i="1"/>
  <c r="K49" i="1"/>
  <c r="K50" i="1"/>
  <c r="K51" i="1"/>
  <c r="K52" i="1"/>
  <c r="K53" i="1"/>
  <c r="K19" i="1"/>
  <c r="K20" i="1"/>
  <c r="K21" i="1"/>
  <c r="K22" i="1"/>
  <c r="K23" i="1"/>
  <c r="K26" i="1"/>
  <c r="K27" i="1"/>
  <c r="K31" i="1"/>
  <c r="K32" i="1"/>
  <c r="K33" i="1"/>
  <c r="K13" i="1"/>
  <c r="K12" i="1"/>
  <c r="K9" i="1"/>
  <c r="K7" i="1"/>
  <c r="K6" i="1"/>
  <c r="K122" i="1" l="1"/>
</calcChain>
</file>

<file path=xl/sharedStrings.xml><?xml version="1.0" encoding="utf-8"?>
<sst xmlns="http://schemas.openxmlformats.org/spreadsheetml/2006/main" count="104" uniqueCount="96">
  <si>
    <t>Fahrzeugkalkulation BUCCI BR12GP 2021</t>
  </si>
  <si>
    <t>Frontständer</t>
  </si>
  <si>
    <t>Fahrzeuggrundpreis BR12GP 190ccm Daytona (Hinterradständer inkludiert, Rahmenfarbe Standard ROT)</t>
  </si>
  <si>
    <t>Chassis:</t>
  </si>
  <si>
    <t>Fahrzeug:</t>
  </si>
  <si>
    <t>Rahmenfarbe:</t>
  </si>
  <si>
    <t>rot- fluo</t>
  </si>
  <si>
    <t>gelb- fluo</t>
  </si>
  <si>
    <t>schwarz</t>
  </si>
  <si>
    <t>weiß</t>
  </si>
  <si>
    <t>blau</t>
  </si>
  <si>
    <t>grün</t>
  </si>
  <si>
    <t>Bremse:</t>
  </si>
  <si>
    <t>Bremsbeläge BREMBO Sinter (Stückpreis für Originalbremssattel)</t>
  </si>
  <si>
    <t>Racingbremssattel (10% Größere Reibfläche am Bremsbelag)</t>
  </si>
  <si>
    <t>BREMBO CorsaCorta RCS 15 Bremspumpe inkl. Ausgleichsbehälter</t>
  </si>
  <si>
    <t>Bremssattelschraubensicherungsseil SET (2 Seile für eine Seite)</t>
  </si>
  <si>
    <t>Accossato Daumenbremse (Hinterradbremse funktioniert nur mehr über Daumenbremse)</t>
  </si>
  <si>
    <t>Bremsleitungsset vorne HEL:</t>
  </si>
  <si>
    <t>rot</t>
  </si>
  <si>
    <t>pink</t>
  </si>
  <si>
    <t>carbon</t>
  </si>
  <si>
    <t>Bremsscheiben vorne 220mm gefloatet (inkl. Adapter und Schrauben)</t>
  </si>
  <si>
    <t xml:space="preserve">Bremsscheiben vorne 200mm geloatet </t>
  </si>
  <si>
    <t>ACERBIS Bremshebelschutz</t>
  </si>
  <si>
    <t>Reifenwärmer:</t>
  </si>
  <si>
    <t>personalierte Startnummer auf Reifenwärmer</t>
  </si>
  <si>
    <t>schwarz eloxiert</t>
  </si>
  <si>
    <t xml:space="preserve">MR-RACINGPARTS Präzisionskettenspanner (mit Verstellschraube, eingelaserter Skala </t>
  </si>
  <si>
    <t>und intergiertem Gewinde auf der rechten Achsseite für schnelleren und einfacheren Reifenwechsel)</t>
  </si>
  <si>
    <t>rot eloxiert</t>
  </si>
  <si>
    <t>blau eloxiert</t>
  </si>
  <si>
    <t>erleichterte Fixierung für Bremsflüssigkeitsausgleichsbehälter)</t>
  </si>
  <si>
    <t>DID 420 NZ3 Racing Kette gold</t>
  </si>
  <si>
    <t>ProGrip Griffgummiset</t>
  </si>
  <si>
    <t xml:space="preserve">MR-RACINGARTS Factory Gabelbrücke aus 7075 Aluminium (bessere Klemmung, GP Style, </t>
  </si>
  <si>
    <t>Fahrwerk:</t>
  </si>
  <si>
    <t>BITUBO Lenkungsdämpfer</t>
  </si>
  <si>
    <t>Factory Lenkungsdämpfer (für Kombination mit Factory Gabelbrücke)</t>
  </si>
  <si>
    <t xml:space="preserve">MUPO PreloadAdjusterset </t>
  </si>
  <si>
    <t>MUPO Gabelfeder:</t>
  </si>
  <si>
    <t xml:space="preserve">weich </t>
  </si>
  <si>
    <t>mittel</t>
  </si>
  <si>
    <t>hart</t>
  </si>
  <si>
    <t>mittel - mittel</t>
  </si>
  <si>
    <t>weich - weich</t>
  </si>
  <si>
    <t>weich - mittel</t>
  </si>
  <si>
    <t>weich - hart</t>
  </si>
  <si>
    <t>mittel - hart</t>
  </si>
  <si>
    <t>hart - hart</t>
  </si>
  <si>
    <t>Federadapter (Stk.)</t>
  </si>
  <si>
    <t xml:space="preserve">Crashpadset inkl. Ständeraufnahme für hinten </t>
  </si>
  <si>
    <t>Slider für Fußraster in schwarz (Stk.) - (Original in weiß)</t>
  </si>
  <si>
    <t xml:space="preserve">Winglets zum Aufkleben </t>
  </si>
  <si>
    <t>Personalisierter Dekorsatz</t>
  </si>
  <si>
    <t>Bremsbeläge BREMBO Sinter (Stückpreis für Racingbremssattel (10% größere Auflagefläche)</t>
  </si>
  <si>
    <t>Höheres Windschild (IN ARBEIT)</t>
  </si>
  <si>
    <t>gold</t>
  </si>
  <si>
    <t>Reifenventil (Stk.)</t>
  </si>
  <si>
    <t>Motor:</t>
  </si>
  <si>
    <t>EVR Antihoppingkupplung</t>
  </si>
  <si>
    <t>BUCCI MOTO High-Compression Kolben</t>
  </si>
  <si>
    <t>Verstärktes Italienisches Renngetriebe</t>
  </si>
  <si>
    <t>Kurbelwelle feingewuchtet</t>
  </si>
  <si>
    <t>Magnetische Ölablasschraube mit Loch für Sicherungsdraht</t>
  </si>
  <si>
    <t>MBF Factory Einlassventil (Stk.)</t>
  </si>
  <si>
    <t>MBF Factory Auslassventil (Stk.)</t>
  </si>
  <si>
    <t>MBF Factory leichte Ventilteller</t>
  </si>
  <si>
    <t>Performance Ölkühler (größer)</t>
  </si>
  <si>
    <t>Schaltwellenabstützung / Schaltwellenverstärkung</t>
  </si>
  <si>
    <t>Racing Nockenwelle KIT</t>
  </si>
  <si>
    <t>Kupplungsarmatur PROTAPER</t>
  </si>
  <si>
    <t>PRO Startmaschine CNC gefräst inkl. Makita Antrieb</t>
  </si>
  <si>
    <t>Betriebsstundezähler (kabellos)</t>
  </si>
  <si>
    <t>Laptimer Starlane Corsaro inkl. Funkdatenlogger für Datarecording und Motordaten</t>
  </si>
  <si>
    <t>Merchandise:</t>
  </si>
  <si>
    <t>Buccimoto Racing Teppich/ Umweltmatte</t>
  </si>
  <si>
    <t>Buccimoto Petronas Kappe</t>
  </si>
  <si>
    <t>Buccimoto Snapback Kappe</t>
  </si>
  <si>
    <t>Buccimoto personalisierter Sweater</t>
  </si>
  <si>
    <t>Brutto</t>
  </si>
  <si>
    <t>Stückzahl</t>
  </si>
  <si>
    <t>Summe</t>
  </si>
  <si>
    <t>Gesamtbetrag</t>
  </si>
  <si>
    <t>Speditionslieferkosten (Lieferkosten von BUCCIMOTO Italien zu uns - sind immer zu rechnen)</t>
  </si>
  <si>
    <t xml:space="preserve">Reifenwärmerset CAPIT Supreme Mini Spina </t>
  </si>
  <si>
    <t>inkl. 20% MwSt.</t>
  </si>
  <si>
    <t xml:space="preserve">Diese Liste darf nicht an Dritte weitergegeben werden und dient </t>
  </si>
  <si>
    <t>ausschließlich zur Kalkulation eines Fahrzeuges. (Die Arbeitszeit ist nicht inkludiert</t>
  </si>
  <si>
    <t>und wird erst im Nachhinein mit dem Kunden besprochen)</t>
  </si>
  <si>
    <t>Irrtümer, Druckfehler und Preisänderungen vorbehalten</t>
  </si>
  <si>
    <t>office@mr-racingparts.com</t>
  </si>
  <si>
    <t>www.mr-racingarts.com</t>
  </si>
  <si>
    <t xml:space="preserve">0664 48 66 46 </t>
  </si>
  <si>
    <t>Matthias Wolfgang Resch</t>
  </si>
  <si>
    <t>Motordichtsatz Dayotna 190ccm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</si>
</sst>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3" fillId="0" borderId="0" xfId="0" applyFont="1"/>
    <xf numFmtId="164" fontId="0" fillId="0" borderId="0" xfId="0" applyNumberFormat="1"/>
    <xf numFmtId="0" fontId="4" fillId="0" borderId="0" xfId="2"/>
    <xf numFmtId="0" fontId="4" fillId="0" borderId="0" xfId="2" applyFill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/>
    <xf numFmtId="0" fontId="5" fillId="0" borderId="0" xfId="0" applyFont="1"/>
    <xf numFmtId="0" fontId="6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bb.co/sWYZh1M" TargetMode="External"/><Relationship Id="rId13" Type="http://schemas.openxmlformats.org/officeDocument/2006/relationships/hyperlink" Target="https://ibb.co/QPY9CLh" TargetMode="External"/><Relationship Id="rId18" Type="http://schemas.openxmlformats.org/officeDocument/2006/relationships/hyperlink" Target="https://ibb.co/Q6ZjrM5" TargetMode="External"/><Relationship Id="rId26" Type="http://schemas.openxmlformats.org/officeDocument/2006/relationships/hyperlink" Target="https://ibb.co/N1GxGc9" TargetMode="External"/><Relationship Id="rId3" Type="http://schemas.openxmlformats.org/officeDocument/2006/relationships/hyperlink" Target="https://ibb.co/4WGKwrY" TargetMode="External"/><Relationship Id="rId21" Type="http://schemas.openxmlformats.org/officeDocument/2006/relationships/hyperlink" Target="https://ibb.co/JQC46zG" TargetMode="External"/><Relationship Id="rId7" Type="http://schemas.openxmlformats.org/officeDocument/2006/relationships/hyperlink" Target="https://ibb.co/3YLMqXP" TargetMode="External"/><Relationship Id="rId12" Type="http://schemas.openxmlformats.org/officeDocument/2006/relationships/hyperlink" Target="https://ibb.co/CJP9PFc" TargetMode="External"/><Relationship Id="rId17" Type="http://schemas.openxmlformats.org/officeDocument/2006/relationships/hyperlink" Target="https://ibb.co/Yf9F4xN" TargetMode="External"/><Relationship Id="rId25" Type="http://schemas.openxmlformats.org/officeDocument/2006/relationships/hyperlink" Target="https://ibb.co/jrPbfMZ" TargetMode="External"/><Relationship Id="rId2" Type="http://schemas.openxmlformats.org/officeDocument/2006/relationships/hyperlink" Target="https://ibb.co/Xp6gQm1" TargetMode="External"/><Relationship Id="rId16" Type="http://schemas.openxmlformats.org/officeDocument/2006/relationships/hyperlink" Target="https://ibb.co/VLtdY10" TargetMode="External"/><Relationship Id="rId20" Type="http://schemas.openxmlformats.org/officeDocument/2006/relationships/hyperlink" Target="http://www.mr-racingart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ibb.co/NTmg8Qb" TargetMode="External"/><Relationship Id="rId6" Type="http://schemas.openxmlformats.org/officeDocument/2006/relationships/hyperlink" Target="https://ibb.co/7g6NjHM" TargetMode="External"/><Relationship Id="rId11" Type="http://schemas.openxmlformats.org/officeDocument/2006/relationships/hyperlink" Target="https://ibb.co/cytcfpF" TargetMode="External"/><Relationship Id="rId24" Type="http://schemas.openxmlformats.org/officeDocument/2006/relationships/hyperlink" Target="https://ibb.co/3YLMqXP" TargetMode="External"/><Relationship Id="rId5" Type="http://schemas.openxmlformats.org/officeDocument/2006/relationships/hyperlink" Target="https://ibb.co/cy4jNG1" TargetMode="External"/><Relationship Id="rId15" Type="http://schemas.openxmlformats.org/officeDocument/2006/relationships/hyperlink" Target="https://ibb.co/bzKr0w5" TargetMode="External"/><Relationship Id="rId23" Type="http://schemas.openxmlformats.org/officeDocument/2006/relationships/hyperlink" Target="https://ibb.co/cytcfpF" TargetMode="External"/><Relationship Id="rId28" Type="http://schemas.openxmlformats.org/officeDocument/2006/relationships/hyperlink" Target="https://ibb.co/JQC46zG" TargetMode="External"/><Relationship Id="rId10" Type="http://schemas.openxmlformats.org/officeDocument/2006/relationships/hyperlink" Target="https://ibb.co/jrPbfMZ" TargetMode="External"/><Relationship Id="rId19" Type="http://schemas.openxmlformats.org/officeDocument/2006/relationships/hyperlink" Target="mailto:office@mr-racingparts.com" TargetMode="External"/><Relationship Id="rId4" Type="http://schemas.openxmlformats.org/officeDocument/2006/relationships/hyperlink" Target="https://ibb.co/MpyT5b9" TargetMode="External"/><Relationship Id="rId9" Type="http://schemas.openxmlformats.org/officeDocument/2006/relationships/hyperlink" Target="https://ibb.co/bbmZcmY" TargetMode="External"/><Relationship Id="rId14" Type="http://schemas.openxmlformats.org/officeDocument/2006/relationships/hyperlink" Target="https://ibb.co/N1GxGc9" TargetMode="External"/><Relationship Id="rId22" Type="http://schemas.openxmlformats.org/officeDocument/2006/relationships/hyperlink" Target="https://ibb.co/NVSCZYz" TargetMode="External"/><Relationship Id="rId27" Type="http://schemas.openxmlformats.org/officeDocument/2006/relationships/hyperlink" Target="https://ibb.co/NVSCZY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89F-8328-44FC-AC57-602764689B2F}">
  <dimension ref="A1:K145"/>
  <sheetViews>
    <sheetView tabSelected="1" topLeftCell="A115" workbookViewId="0">
      <selection activeCell="M106" sqref="M106"/>
    </sheetView>
  </sheetViews>
  <sheetFormatPr baseColWidth="10" defaultColWidth="10.7109375" defaultRowHeight="15" x14ac:dyDescent="0.25"/>
  <cols>
    <col min="10" max="10" width="11.85546875" style="9" bestFit="1" customWidth="1"/>
    <col min="11" max="11" width="11.85546875" bestFit="1" customWidth="1"/>
  </cols>
  <sheetData>
    <row r="1" spans="1:11" x14ac:dyDescent="0.25">
      <c r="I1" s="8" t="s">
        <v>80</v>
      </c>
      <c r="J1" s="8" t="s">
        <v>81</v>
      </c>
      <c r="K1" s="8" t="s">
        <v>82</v>
      </c>
    </row>
    <row r="2" spans="1:11" ht="18.75" x14ac:dyDescent="0.3">
      <c r="B2" s="14" t="s">
        <v>0</v>
      </c>
      <c r="C2" s="14"/>
      <c r="D2" s="14"/>
      <c r="E2" s="14"/>
      <c r="I2" s="13" t="s">
        <v>86</v>
      </c>
    </row>
    <row r="4" spans="1:11" x14ac:dyDescent="0.25">
      <c r="A4" s="3" t="s">
        <v>4</v>
      </c>
    </row>
    <row r="6" spans="1:11" x14ac:dyDescent="0.25">
      <c r="A6" t="s">
        <v>2</v>
      </c>
      <c r="I6" s="2">
        <v>5900</v>
      </c>
      <c r="J6" s="10">
        <v>0</v>
      </c>
      <c r="K6" s="4">
        <f>I6*J6</f>
        <v>0</v>
      </c>
    </row>
    <row r="7" spans="1:11" x14ac:dyDescent="0.25">
      <c r="A7" t="s">
        <v>84</v>
      </c>
      <c r="I7" s="2">
        <v>149</v>
      </c>
      <c r="J7" s="9">
        <v>0</v>
      </c>
      <c r="K7" s="4">
        <f>I7*J7</f>
        <v>0</v>
      </c>
    </row>
    <row r="8" spans="1:11" x14ac:dyDescent="0.25">
      <c r="I8" s="2"/>
    </row>
    <row r="9" spans="1:11" x14ac:dyDescent="0.25">
      <c r="A9" t="s">
        <v>1</v>
      </c>
      <c r="I9" s="2">
        <v>73.2</v>
      </c>
      <c r="J9" s="10">
        <v>0</v>
      </c>
      <c r="K9" s="4">
        <f>I9*J9</f>
        <v>0</v>
      </c>
    </row>
    <row r="10" spans="1:11" x14ac:dyDescent="0.25">
      <c r="I10" s="2"/>
    </row>
    <row r="11" spans="1:11" x14ac:dyDescent="0.25">
      <c r="A11" t="s">
        <v>25</v>
      </c>
      <c r="I11" s="2"/>
    </row>
    <row r="12" spans="1:11" x14ac:dyDescent="0.25">
      <c r="A12" t="s">
        <v>85</v>
      </c>
      <c r="I12" s="2">
        <v>214</v>
      </c>
      <c r="J12" s="9">
        <v>0</v>
      </c>
      <c r="K12" s="4">
        <f>I12*J12</f>
        <v>0</v>
      </c>
    </row>
    <row r="13" spans="1:11" x14ac:dyDescent="0.25">
      <c r="A13" t="s">
        <v>26</v>
      </c>
      <c r="I13" s="2">
        <v>43.2</v>
      </c>
      <c r="J13" s="9">
        <v>0</v>
      </c>
      <c r="K13" s="4">
        <f>I13*J13</f>
        <v>0</v>
      </c>
    </row>
    <row r="14" spans="1:11" x14ac:dyDescent="0.25">
      <c r="I14" s="2"/>
      <c r="K14" s="4"/>
    </row>
    <row r="15" spans="1:11" x14ac:dyDescent="0.25">
      <c r="I15" s="2"/>
      <c r="K15" s="4"/>
    </row>
    <row r="16" spans="1:11" x14ac:dyDescent="0.25">
      <c r="A16" s="3" t="s">
        <v>3</v>
      </c>
      <c r="I16" s="2"/>
      <c r="K16" s="4"/>
    </row>
    <row r="17" spans="1:11" x14ac:dyDescent="0.25">
      <c r="I17" s="2"/>
      <c r="K17" s="4"/>
    </row>
    <row r="18" spans="1:11" x14ac:dyDescent="0.25">
      <c r="A18" t="s">
        <v>5</v>
      </c>
      <c r="I18" s="2"/>
      <c r="K18" s="4"/>
    </row>
    <row r="19" spans="1:11" x14ac:dyDescent="0.25">
      <c r="A19" t="s">
        <v>6</v>
      </c>
      <c r="I19" s="2">
        <v>150</v>
      </c>
      <c r="J19" s="9">
        <v>0</v>
      </c>
      <c r="K19" s="4">
        <f t="shared" ref="K19:K33" si="0">I19*J19</f>
        <v>0</v>
      </c>
    </row>
    <row r="20" spans="1:11" x14ac:dyDescent="0.25">
      <c r="A20" t="s">
        <v>7</v>
      </c>
      <c r="I20" s="2">
        <v>150</v>
      </c>
      <c r="J20" s="9">
        <v>0</v>
      </c>
      <c r="K20" s="4">
        <f t="shared" si="0"/>
        <v>0</v>
      </c>
    </row>
    <row r="21" spans="1:11" x14ac:dyDescent="0.25">
      <c r="A21" t="s">
        <v>8</v>
      </c>
      <c r="I21" s="2">
        <v>100</v>
      </c>
      <c r="J21" s="9">
        <v>0</v>
      </c>
      <c r="K21" s="4">
        <f t="shared" si="0"/>
        <v>0</v>
      </c>
    </row>
    <row r="22" spans="1:11" x14ac:dyDescent="0.25">
      <c r="A22" t="s">
        <v>9</v>
      </c>
      <c r="I22" s="2">
        <v>100</v>
      </c>
      <c r="J22" s="9">
        <v>0</v>
      </c>
      <c r="K22" s="4">
        <f t="shared" si="0"/>
        <v>0</v>
      </c>
    </row>
    <row r="23" spans="1:11" x14ac:dyDescent="0.25">
      <c r="A23" t="s">
        <v>10</v>
      </c>
      <c r="I23" s="2">
        <v>100</v>
      </c>
      <c r="J23" s="9">
        <v>0</v>
      </c>
      <c r="K23" s="4">
        <f t="shared" si="0"/>
        <v>0</v>
      </c>
    </row>
    <row r="24" spans="1:11" x14ac:dyDescent="0.25">
      <c r="A24" t="s">
        <v>11</v>
      </c>
      <c r="I24" s="2"/>
      <c r="K24" s="4"/>
    </row>
    <row r="25" spans="1:11" x14ac:dyDescent="0.25">
      <c r="I25" s="2"/>
      <c r="K25" s="4"/>
    </row>
    <row r="26" spans="1:11" x14ac:dyDescent="0.25">
      <c r="A26" t="s">
        <v>54</v>
      </c>
      <c r="I26" s="2">
        <v>340</v>
      </c>
      <c r="J26" s="9">
        <v>0</v>
      </c>
      <c r="K26" s="4">
        <f t="shared" si="0"/>
        <v>0</v>
      </c>
    </row>
    <row r="27" spans="1:11" x14ac:dyDescent="0.25">
      <c r="A27" s="5" t="s">
        <v>53</v>
      </c>
      <c r="B27" s="5"/>
      <c r="I27" s="2">
        <v>24</v>
      </c>
      <c r="J27" s="9">
        <v>0</v>
      </c>
      <c r="K27" s="4">
        <f t="shared" si="0"/>
        <v>0</v>
      </c>
    </row>
    <row r="28" spans="1:11" x14ac:dyDescent="0.25">
      <c r="A28" t="s">
        <v>56</v>
      </c>
      <c r="I28" s="2"/>
      <c r="K28" s="4"/>
    </row>
    <row r="29" spans="1:11" x14ac:dyDescent="0.25">
      <c r="I29" s="2"/>
      <c r="K29" s="4"/>
    </row>
    <row r="30" spans="1:11" x14ac:dyDescent="0.25">
      <c r="A30" t="s">
        <v>58</v>
      </c>
      <c r="I30" s="2"/>
      <c r="K30" s="4"/>
    </row>
    <row r="31" spans="1:11" x14ac:dyDescent="0.25">
      <c r="A31" s="5" t="s">
        <v>10</v>
      </c>
      <c r="I31" s="2">
        <v>15</v>
      </c>
      <c r="J31" s="9">
        <v>0</v>
      </c>
      <c r="K31" s="4">
        <f t="shared" si="0"/>
        <v>0</v>
      </c>
    </row>
    <row r="32" spans="1:11" x14ac:dyDescent="0.25">
      <c r="A32" s="5" t="s">
        <v>8</v>
      </c>
      <c r="I32" s="2">
        <v>15</v>
      </c>
      <c r="J32" s="9">
        <v>0</v>
      </c>
      <c r="K32" s="4">
        <f t="shared" si="0"/>
        <v>0</v>
      </c>
    </row>
    <row r="33" spans="1:11" x14ac:dyDescent="0.25">
      <c r="A33" s="5" t="s">
        <v>57</v>
      </c>
      <c r="I33" s="2">
        <v>15</v>
      </c>
      <c r="J33" s="9">
        <v>0</v>
      </c>
      <c r="K33" s="4">
        <f t="shared" si="0"/>
        <v>0</v>
      </c>
    </row>
    <row r="34" spans="1:11" x14ac:dyDescent="0.25">
      <c r="I34" s="2"/>
      <c r="K34" s="4"/>
    </row>
    <row r="35" spans="1:11" x14ac:dyDescent="0.25">
      <c r="I35" s="2"/>
      <c r="K35" s="4"/>
    </row>
    <row r="36" spans="1:11" x14ac:dyDescent="0.25">
      <c r="A36" s="3" t="s">
        <v>12</v>
      </c>
      <c r="I36" s="2"/>
      <c r="K36" s="4"/>
    </row>
    <row r="37" spans="1:11" x14ac:dyDescent="0.25">
      <c r="A37" t="s">
        <v>13</v>
      </c>
      <c r="I37" s="2">
        <v>35.700000000000003</v>
      </c>
      <c r="J37" s="9">
        <v>0</v>
      </c>
      <c r="K37" s="4">
        <f t="shared" ref="K37:K53" si="1">I37*J37</f>
        <v>0</v>
      </c>
    </row>
    <row r="38" spans="1:11" x14ac:dyDescent="0.25">
      <c r="A38" t="s">
        <v>55</v>
      </c>
      <c r="I38" s="2">
        <v>29</v>
      </c>
      <c r="J38" s="9">
        <v>0</v>
      </c>
      <c r="K38" s="4">
        <f t="shared" si="1"/>
        <v>0</v>
      </c>
    </row>
    <row r="39" spans="1:11" x14ac:dyDescent="0.25">
      <c r="A39" s="5" t="s">
        <v>14</v>
      </c>
      <c r="B39" s="5"/>
      <c r="C39" s="5"/>
      <c r="D39" s="5"/>
      <c r="E39" s="5"/>
      <c r="I39" s="2">
        <v>215</v>
      </c>
      <c r="J39" s="9">
        <v>0</v>
      </c>
      <c r="K39" s="4">
        <f t="shared" si="1"/>
        <v>0</v>
      </c>
    </row>
    <row r="40" spans="1:11" x14ac:dyDescent="0.25">
      <c r="A40" s="5" t="s">
        <v>15</v>
      </c>
      <c r="B40" s="5"/>
      <c r="C40" s="5"/>
      <c r="D40" s="5"/>
      <c r="E40" s="5"/>
      <c r="F40" s="5"/>
      <c r="I40" s="2">
        <v>399</v>
      </c>
      <c r="J40" s="9">
        <v>0</v>
      </c>
      <c r="K40" s="4">
        <f t="shared" si="1"/>
        <v>0</v>
      </c>
    </row>
    <row r="41" spans="1:11" x14ac:dyDescent="0.25">
      <c r="A41" s="5" t="s">
        <v>16</v>
      </c>
      <c r="B41" s="5"/>
      <c r="C41" s="5"/>
      <c r="D41" s="5"/>
      <c r="E41" s="5"/>
      <c r="F41" s="5"/>
      <c r="I41" s="2">
        <v>23</v>
      </c>
      <c r="J41" s="9">
        <v>0</v>
      </c>
      <c r="K41" s="4">
        <f t="shared" si="1"/>
        <v>0</v>
      </c>
    </row>
    <row r="42" spans="1:11" x14ac:dyDescent="0.25">
      <c r="A42" s="5" t="s">
        <v>17</v>
      </c>
      <c r="B42" s="5"/>
      <c r="C42" s="5"/>
      <c r="D42" s="5"/>
      <c r="E42" s="5"/>
      <c r="F42" s="5"/>
      <c r="G42" s="5"/>
      <c r="I42" s="2">
        <v>680</v>
      </c>
      <c r="J42" s="9">
        <v>0</v>
      </c>
      <c r="K42" s="4">
        <f t="shared" si="1"/>
        <v>0</v>
      </c>
    </row>
    <row r="43" spans="1:11" x14ac:dyDescent="0.25">
      <c r="A43" t="s">
        <v>22</v>
      </c>
      <c r="I43" s="2">
        <v>239</v>
      </c>
      <c r="J43" s="9">
        <v>0</v>
      </c>
      <c r="K43" s="4">
        <f t="shared" si="1"/>
        <v>0</v>
      </c>
    </row>
    <row r="44" spans="1:11" x14ac:dyDescent="0.25">
      <c r="A44" t="s">
        <v>23</v>
      </c>
      <c r="I44" s="2">
        <v>180</v>
      </c>
      <c r="J44" s="9">
        <v>0</v>
      </c>
      <c r="K44" s="4">
        <f t="shared" si="1"/>
        <v>0</v>
      </c>
    </row>
    <row r="45" spans="1:11" x14ac:dyDescent="0.25">
      <c r="A45" t="s">
        <v>24</v>
      </c>
      <c r="I45" s="2">
        <v>29.95</v>
      </c>
      <c r="J45" s="9">
        <v>0</v>
      </c>
      <c r="K45" s="4">
        <f t="shared" si="1"/>
        <v>0</v>
      </c>
    </row>
    <row r="46" spans="1:11" x14ac:dyDescent="0.25">
      <c r="I46" s="2"/>
      <c r="K46" s="4"/>
    </row>
    <row r="47" spans="1:11" x14ac:dyDescent="0.25">
      <c r="A47" t="s">
        <v>18</v>
      </c>
      <c r="I47" s="2"/>
      <c r="K47" s="4"/>
    </row>
    <row r="48" spans="1:11" x14ac:dyDescent="0.25">
      <c r="A48" s="5" t="s">
        <v>8</v>
      </c>
      <c r="I48" s="2">
        <v>174.9</v>
      </c>
      <c r="J48" s="9">
        <v>0</v>
      </c>
      <c r="K48" s="4">
        <f t="shared" si="1"/>
        <v>0</v>
      </c>
    </row>
    <row r="49" spans="1:11" x14ac:dyDescent="0.25">
      <c r="A49" t="s">
        <v>10</v>
      </c>
      <c r="I49" s="2">
        <v>174.9</v>
      </c>
      <c r="J49" s="9">
        <v>0</v>
      </c>
      <c r="K49" s="4">
        <f t="shared" si="1"/>
        <v>0</v>
      </c>
    </row>
    <row r="50" spans="1:11" x14ac:dyDescent="0.25">
      <c r="A50" t="s">
        <v>19</v>
      </c>
      <c r="I50" s="2">
        <v>174.9</v>
      </c>
      <c r="J50" s="9">
        <v>0</v>
      </c>
      <c r="K50" s="4">
        <f t="shared" si="1"/>
        <v>0</v>
      </c>
    </row>
    <row r="51" spans="1:11" x14ac:dyDescent="0.25">
      <c r="A51" t="s">
        <v>11</v>
      </c>
      <c r="I51" s="2">
        <v>174.9</v>
      </c>
      <c r="J51" s="9">
        <v>0</v>
      </c>
      <c r="K51" s="4">
        <f t="shared" si="1"/>
        <v>0</v>
      </c>
    </row>
    <row r="52" spans="1:11" x14ac:dyDescent="0.25">
      <c r="A52" t="s">
        <v>20</v>
      </c>
      <c r="I52" s="2">
        <v>174.9</v>
      </c>
      <c r="J52" s="9">
        <v>0</v>
      </c>
      <c r="K52" s="4">
        <f t="shared" si="1"/>
        <v>0</v>
      </c>
    </row>
    <row r="53" spans="1:11" x14ac:dyDescent="0.25">
      <c r="A53" t="s">
        <v>21</v>
      </c>
      <c r="I53" s="2">
        <v>174.9</v>
      </c>
      <c r="J53" s="9">
        <v>0</v>
      </c>
      <c r="K53" s="4">
        <f t="shared" si="1"/>
        <v>0</v>
      </c>
    </row>
    <row r="54" spans="1:11" x14ac:dyDescent="0.25">
      <c r="I54" s="2"/>
    </row>
    <row r="55" spans="1:11" x14ac:dyDescent="0.25">
      <c r="I55" s="2"/>
    </row>
    <row r="56" spans="1:11" x14ac:dyDescent="0.25">
      <c r="A56" t="s">
        <v>28</v>
      </c>
      <c r="I56" s="2"/>
    </row>
    <row r="57" spans="1:11" x14ac:dyDescent="0.25">
      <c r="A57" t="s">
        <v>29</v>
      </c>
      <c r="I57" s="2"/>
    </row>
    <row r="58" spans="1:11" x14ac:dyDescent="0.25">
      <c r="A58" s="5" t="s">
        <v>27</v>
      </c>
      <c r="B58" s="5"/>
      <c r="I58" s="2">
        <v>210</v>
      </c>
      <c r="J58" s="9">
        <v>0</v>
      </c>
      <c r="K58" s="4">
        <f t="shared" ref="K58" si="2">I58*J58</f>
        <v>0</v>
      </c>
    </row>
    <row r="59" spans="1:11" x14ac:dyDescent="0.25">
      <c r="A59" s="5" t="s">
        <v>30</v>
      </c>
      <c r="B59" s="5"/>
      <c r="I59" s="2">
        <v>210</v>
      </c>
      <c r="J59" s="9">
        <v>0</v>
      </c>
      <c r="K59" s="4">
        <f t="shared" ref="K59:K60" si="3">I59*J59</f>
        <v>0</v>
      </c>
    </row>
    <row r="60" spans="1:11" x14ac:dyDescent="0.25">
      <c r="A60" s="5" t="s">
        <v>31</v>
      </c>
      <c r="B60" s="5"/>
      <c r="I60" s="2">
        <v>210</v>
      </c>
      <c r="J60" s="9">
        <v>0</v>
      </c>
      <c r="K60" s="4">
        <f t="shared" si="3"/>
        <v>0</v>
      </c>
    </row>
    <row r="61" spans="1:11" x14ac:dyDescent="0.25">
      <c r="I61" s="2"/>
    </row>
    <row r="62" spans="1:11" x14ac:dyDescent="0.25">
      <c r="A62" t="s">
        <v>35</v>
      </c>
      <c r="I62" s="2"/>
    </row>
    <row r="63" spans="1:11" x14ac:dyDescent="0.25">
      <c r="A63" t="s">
        <v>32</v>
      </c>
      <c r="I63" s="2"/>
    </row>
    <row r="64" spans="1:11" x14ac:dyDescent="0.25">
      <c r="A64" s="5" t="s">
        <v>27</v>
      </c>
      <c r="B64" s="5"/>
      <c r="I64" s="2">
        <v>240</v>
      </c>
      <c r="J64" s="9">
        <v>0</v>
      </c>
      <c r="K64" s="4">
        <f t="shared" ref="K64:K66" si="4">I64*J64</f>
        <v>0</v>
      </c>
    </row>
    <row r="65" spans="1:11" x14ac:dyDescent="0.25">
      <c r="A65" s="5" t="s">
        <v>30</v>
      </c>
      <c r="B65" s="5"/>
      <c r="I65" s="2">
        <v>240</v>
      </c>
      <c r="J65" s="9">
        <v>0</v>
      </c>
      <c r="K65" s="4">
        <f t="shared" si="4"/>
        <v>0</v>
      </c>
    </row>
    <row r="66" spans="1:11" x14ac:dyDescent="0.25">
      <c r="A66" s="5" t="s">
        <v>31</v>
      </c>
      <c r="B66" s="5"/>
      <c r="I66" s="2">
        <v>240</v>
      </c>
      <c r="J66" s="9">
        <v>0</v>
      </c>
      <c r="K66" s="4">
        <f t="shared" si="4"/>
        <v>0</v>
      </c>
    </row>
    <row r="67" spans="1:11" x14ac:dyDescent="0.25">
      <c r="I67" s="2"/>
    </row>
    <row r="68" spans="1:11" x14ac:dyDescent="0.25">
      <c r="A68" s="5" t="s">
        <v>52</v>
      </c>
      <c r="B68" s="5"/>
      <c r="C68" s="5"/>
      <c r="D68" s="5"/>
      <c r="E68" s="5"/>
      <c r="F68" s="5"/>
      <c r="I68" s="2">
        <v>9</v>
      </c>
      <c r="J68" s="9">
        <v>0</v>
      </c>
      <c r="K68" s="4">
        <f t="shared" ref="K68:K69" si="5">I68*J68</f>
        <v>0</v>
      </c>
    </row>
    <row r="69" spans="1:11" x14ac:dyDescent="0.25">
      <c r="A69" t="s">
        <v>51</v>
      </c>
      <c r="I69" s="2">
        <v>19</v>
      </c>
      <c r="J69" s="9">
        <v>0</v>
      </c>
      <c r="K69" s="4">
        <f t="shared" si="5"/>
        <v>0</v>
      </c>
    </row>
    <row r="70" spans="1:11" x14ac:dyDescent="0.25">
      <c r="I70" s="2"/>
    </row>
    <row r="71" spans="1:11" x14ac:dyDescent="0.25">
      <c r="A71" s="5" t="s">
        <v>33</v>
      </c>
      <c r="B71" s="5"/>
      <c r="C71" s="5"/>
      <c r="I71" s="2">
        <v>47.7</v>
      </c>
      <c r="J71" s="9">
        <v>0</v>
      </c>
      <c r="K71" s="4">
        <f t="shared" ref="K71" si="6">I71*J71</f>
        <v>0</v>
      </c>
    </row>
    <row r="72" spans="1:11" x14ac:dyDescent="0.25">
      <c r="I72" s="2"/>
    </row>
    <row r="73" spans="1:11" x14ac:dyDescent="0.25">
      <c r="A73" s="5" t="s">
        <v>34</v>
      </c>
      <c r="B73" s="5"/>
      <c r="C73" s="5"/>
      <c r="I73" s="2">
        <v>16.899999999999999</v>
      </c>
      <c r="J73" s="9">
        <v>0</v>
      </c>
      <c r="K73" s="4">
        <f t="shared" ref="K73" si="7">I73*J73</f>
        <v>0</v>
      </c>
    </row>
    <row r="74" spans="1:11" x14ac:dyDescent="0.25">
      <c r="I74" s="2"/>
    </row>
    <row r="75" spans="1:11" x14ac:dyDescent="0.25">
      <c r="A75" s="6" t="s">
        <v>71</v>
      </c>
      <c r="B75" s="6"/>
      <c r="C75" s="6"/>
      <c r="D75" s="5"/>
      <c r="I75" s="2">
        <v>159</v>
      </c>
      <c r="J75" s="9">
        <v>0</v>
      </c>
      <c r="K75" s="4">
        <f t="shared" ref="K75" si="8">I75*J75</f>
        <v>0</v>
      </c>
    </row>
    <row r="76" spans="1:11" x14ac:dyDescent="0.25">
      <c r="I76" s="2"/>
    </row>
    <row r="77" spans="1:11" x14ac:dyDescent="0.25">
      <c r="A77" s="3" t="s">
        <v>36</v>
      </c>
      <c r="I77" s="2"/>
    </row>
    <row r="78" spans="1:11" x14ac:dyDescent="0.25">
      <c r="A78" s="5" t="s">
        <v>37</v>
      </c>
      <c r="B78" s="5"/>
      <c r="C78" s="5"/>
      <c r="I78" s="2">
        <v>356</v>
      </c>
      <c r="J78" s="9">
        <v>0</v>
      </c>
      <c r="K78" s="4">
        <f t="shared" ref="K78:K80" si="9">I78*J78</f>
        <v>0</v>
      </c>
    </row>
    <row r="79" spans="1:11" x14ac:dyDescent="0.25">
      <c r="A79" s="5" t="s">
        <v>38</v>
      </c>
      <c r="B79" s="5"/>
      <c r="C79" s="5"/>
      <c r="D79" s="5"/>
      <c r="E79" s="5"/>
      <c r="F79" s="5"/>
      <c r="I79" s="2">
        <v>480</v>
      </c>
      <c r="J79" s="9">
        <v>0</v>
      </c>
      <c r="K79" s="4">
        <f t="shared" si="9"/>
        <v>0</v>
      </c>
    </row>
    <row r="80" spans="1:11" x14ac:dyDescent="0.25">
      <c r="A80" s="5" t="s">
        <v>39</v>
      </c>
      <c r="B80" s="5"/>
      <c r="C80" s="5"/>
      <c r="D80" s="5"/>
      <c r="I80" s="2">
        <v>288</v>
      </c>
      <c r="J80" s="9">
        <v>0</v>
      </c>
      <c r="K80" s="4">
        <f t="shared" si="9"/>
        <v>0</v>
      </c>
    </row>
    <row r="81" spans="1:11" x14ac:dyDescent="0.25">
      <c r="I81" s="2"/>
    </row>
    <row r="82" spans="1:11" x14ac:dyDescent="0.25">
      <c r="A82" t="s">
        <v>40</v>
      </c>
      <c r="I82" s="2"/>
    </row>
    <row r="83" spans="1:11" x14ac:dyDescent="0.25">
      <c r="A83" t="s">
        <v>41</v>
      </c>
      <c r="I83" s="2">
        <v>72</v>
      </c>
      <c r="J83" s="9">
        <v>0</v>
      </c>
      <c r="K83" s="4">
        <f t="shared" ref="K83:K92" si="10">I83*J83</f>
        <v>0</v>
      </c>
    </row>
    <row r="84" spans="1:11" x14ac:dyDescent="0.25">
      <c r="A84" t="s">
        <v>42</v>
      </c>
      <c r="I84" s="2">
        <v>72</v>
      </c>
      <c r="J84" s="9">
        <v>0</v>
      </c>
      <c r="K84" s="4">
        <f t="shared" si="10"/>
        <v>0</v>
      </c>
    </row>
    <row r="85" spans="1:11" x14ac:dyDescent="0.25">
      <c r="A85" t="s">
        <v>43</v>
      </c>
      <c r="I85" s="2">
        <v>72</v>
      </c>
      <c r="J85" s="9">
        <v>0</v>
      </c>
      <c r="K85" s="4">
        <f t="shared" si="10"/>
        <v>0</v>
      </c>
    </row>
    <row r="86" spans="1:11" x14ac:dyDescent="0.25">
      <c r="A86" t="s">
        <v>46</v>
      </c>
      <c r="I86" s="2">
        <v>144</v>
      </c>
      <c r="J86" s="9">
        <v>0</v>
      </c>
      <c r="K86" s="4">
        <f t="shared" si="10"/>
        <v>0</v>
      </c>
    </row>
    <row r="87" spans="1:11" x14ac:dyDescent="0.25">
      <c r="A87" t="s">
        <v>45</v>
      </c>
      <c r="I87" s="2">
        <v>144</v>
      </c>
      <c r="J87" s="9">
        <v>0</v>
      </c>
      <c r="K87" s="4">
        <f t="shared" si="10"/>
        <v>0</v>
      </c>
    </row>
    <row r="88" spans="1:11" x14ac:dyDescent="0.25">
      <c r="A88" t="s">
        <v>47</v>
      </c>
      <c r="I88" s="2">
        <v>144</v>
      </c>
      <c r="J88" s="9">
        <v>0</v>
      </c>
      <c r="K88" s="4">
        <f t="shared" si="10"/>
        <v>0</v>
      </c>
    </row>
    <row r="89" spans="1:11" x14ac:dyDescent="0.25">
      <c r="A89" t="s">
        <v>44</v>
      </c>
      <c r="I89" s="2">
        <v>144</v>
      </c>
      <c r="J89" s="9">
        <v>0</v>
      </c>
      <c r="K89" s="4">
        <f t="shared" si="10"/>
        <v>0</v>
      </c>
    </row>
    <row r="90" spans="1:11" x14ac:dyDescent="0.25">
      <c r="A90" t="s">
        <v>48</v>
      </c>
      <c r="I90" s="2">
        <v>144</v>
      </c>
      <c r="J90" s="9">
        <v>0</v>
      </c>
      <c r="K90" s="4">
        <f t="shared" si="10"/>
        <v>0</v>
      </c>
    </row>
    <row r="91" spans="1:11" x14ac:dyDescent="0.25">
      <c r="A91" t="s">
        <v>49</v>
      </c>
      <c r="I91" s="2">
        <v>144</v>
      </c>
      <c r="J91" s="9">
        <v>0</v>
      </c>
      <c r="K91" s="4">
        <f t="shared" si="10"/>
        <v>0</v>
      </c>
    </row>
    <row r="92" spans="1:11" x14ac:dyDescent="0.25">
      <c r="A92" t="s">
        <v>50</v>
      </c>
      <c r="I92" s="2">
        <v>6</v>
      </c>
      <c r="J92" s="9">
        <v>0</v>
      </c>
      <c r="K92" s="4">
        <f t="shared" si="10"/>
        <v>0</v>
      </c>
    </row>
    <row r="93" spans="1:11" x14ac:dyDescent="0.25">
      <c r="I93" s="2"/>
    </row>
    <row r="94" spans="1:11" x14ac:dyDescent="0.25">
      <c r="I94" s="2"/>
    </row>
    <row r="95" spans="1:11" x14ac:dyDescent="0.25">
      <c r="A95" s="3" t="s">
        <v>59</v>
      </c>
      <c r="I95" s="2"/>
    </row>
    <row r="96" spans="1:11" x14ac:dyDescent="0.25">
      <c r="A96" t="s">
        <v>60</v>
      </c>
      <c r="I96" s="2">
        <v>529</v>
      </c>
      <c r="J96" s="9">
        <v>0</v>
      </c>
      <c r="K96" s="4">
        <f t="shared" ref="K96:K107" si="11">I96*J96</f>
        <v>0</v>
      </c>
    </row>
    <row r="97" spans="1:11" x14ac:dyDescent="0.25">
      <c r="A97" t="s">
        <v>61</v>
      </c>
      <c r="I97" s="2">
        <v>149</v>
      </c>
      <c r="J97" s="9">
        <v>0</v>
      </c>
      <c r="K97" s="4">
        <f t="shared" si="11"/>
        <v>0</v>
      </c>
    </row>
    <row r="98" spans="1:11" x14ac:dyDescent="0.25">
      <c r="A98" t="s">
        <v>62</v>
      </c>
      <c r="I98" s="2">
        <v>384</v>
      </c>
      <c r="J98" s="9">
        <v>0</v>
      </c>
      <c r="K98" s="4">
        <f t="shared" si="11"/>
        <v>0</v>
      </c>
    </row>
    <row r="99" spans="1:11" x14ac:dyDescent="0.25">
      <c r="A99" t="s">
        <v>63</v>
      </c>
      <c r="I99" s="2">
        <v>492</v>
      </c>
      <c r="J99" s="9">
        <v>0</v>
      </c>
      <c r="K99" s="4">
        <f t="shared" si="11"/>
        <v>0</v>
      </c>
    </row>
    <row r="100" spans="1:11" x14ac:dyDescent="0.25">
      <c r="A100" s="5" t="s">
        <v>64</v>
      </c>
      <c r="B100" s="5"/>
      <c r="C100" s="5"/>
      <c r="D100" s="5"/>
      <c r="E100" s="5"/>
      <c r="I100" s="2">
        <v>15</v>
      </c>
      <c r="J100" s="9">
        <v>0</v>
      </c>
      <c r="K100" s="4">
        <f t="shared" si="11"/>
        <v>0</v>
      </c>
    </row>
    <row r="101" spans="1:11" x14ac:dyDescent="0.25">
      <c r="A101" t="s">
        <v>65</v>
      </c>
      <c r="I101" s="2">
        <v>43.9</v>
      </c>
      <c r="J101" s="9">
        <v>0</v>
      </c>
      <c r="K101" s="4">
        <f t="shared" si="11"/>
        <v>0</v>
      </c>
    </row>
    <row r="102" spans="1:11" x14ac:dyDescent="0.25">
      <c r="A102" t="s">
        <v>66</v>
      </c>
      <c r="I102" s="2">
        <v>43.9</v>
      </c>
      <c r="J102" s="9">
        <v>0</v>
      </c>
      <c r="K102" s="4">
        <f t="shared" si="11"/>
        <v>0</v>
      </c>
    </row>
    <row r="103" spans="1:11" x14ac:dyDescent="0.25">
      <c r="A103" t="s">
        <v>67</v>
      </c>
      <c r="I103" s="2">
        <v>19</v>
      </c>
      <c r="J103" s="9">
        <v>0</v>
      </c>
      <c r="K103" s="4">
        <f t="shared" si="11"/>
        <v>0</v>
      </c>
    </row>
    <row r="104" spans="1:11" x14ac:dyDescent="0.25">
      <c r="A104" t="s">
        <v>68</v>
      </c>
      <c r="I104" s="2">
        <v>195</v>
      </c>
      <c r="J104" s="9">
        <v>0</v>
      </c>
      <c r="K104" s="4">
        <f t="shared" si="11"/>
        <v>0</v>
      </c>
    </row>
    <row r="105" spans="1:11" x14ac:dyDescent="0.25">
      <c r="A105" t="s">
        <v>69</v>
      </c>
      <c r="I105" s="2">
        <v>64.900000000000006</v>
      </c>
      <c r="J105" s="9">
        <v>0</v>
      </c>
      <c r="K105" s="4">
        <f t="shared" si="11"/>
        <v>0</v>
      </c>
    </row>
    <row r="106" spans="1:11" x14ac:dyDescent="0.25">
      <c r="A106" t="s">
        <v>70</v>
      </c>
      <c r="I106" s="2">
        <v>249</v>
      </c>
      <c r="J106" s="9">
        <v>0</v>
      </c>
      <c r="K106" s="4">
        <f t="shared" si="11"/>
        <v>0</v>
      </c>
    </row>
    <row r="107" spans="1:11" x14ac:dyDescent="0.25">
      <c r="A107" t="s">
        <v>95</v>
      </c>
      <c r="I107" s="1">
        <v>29.95</v>
      </c>
      <c r="J107" s="9">
        <v>0</v>
      </c>
      <c r="K107" s="4">
        <f t="shared" si="11"/>
        <v>0</v>
      </c>
    </row>
    <row r="108" spans="1:11" x14ac:dyDescent="0.25">
      <c r="I108" s="2"/>
    </row>
    <row r="109" spans="1:11" x14ac:dyDescent="0.25">
      <c r="A109" s="5" t="s">
        <v>72</v>
      </c>
      <c r="B109" s="5"/>
      <c r="C109" s="5"/>
      <c r="D109" s="5"/>
      <c r="E109" s="5"/>
      <c r="I109" s="2">
        <v>539</v>
      </c>
      <c r="J109" s="9">
        <v>0</v>
      </c>
      <c r="K109" s="4">
        <f t="shared" ref="K109" si="12">I109*J109</f>
        <v>0</v>
      </c>
    </row>
    <row r="110" spans="1:11" x14ac:dyDescent="0.25">
      <c r="I110" s="2"/>
    </row>
    <row r="111" spans="1:11" x14ac:dyDescent="0.25">
      <c r="A111" s="5" t="s">
        <v>73</v>
      </c>
      <c r="B111" s="5"/>
      <c r="C111" s="5"/>
      <c r="I111" s="2">
        <v>28.8</v>
      </c>
      <c r="J111" s="9">
        <v>0</v>
      </c>
      <c r="K111" s="4">
        <f t="shared" ref="K111" si="13">I111*J111</f>
        <v>0</v>
      </c>
    </row>
    <row r="112" spans="1:11" x14ac:dyDescent="0.25">
      <c r="I112" s="2"/>
    </row>
    <row r="113" spans="1:11" x14ac:dyDescent="0.25">
      <c r="A113" t="s">
        <v>74</v>
      </c>
      <c r="I113" s="2">
        <v>449.95</v>
      </c>
      <c r="J113" s="9">
        <v>0</v>
      </c>
      <c r="K113" s="4">
        <f t="shared" ref="K113" si="14">I113*J113</f>
        <v>0</v>
      </c>
    </row>
    <row r="114" spans="1:11" x14ac:dyDescent="0.25">
      <c r="I114" s="2"/>
    </row>
    <row r="115" spans="1:11" x14ac:dyDescent="0.25">
      <c r="I115" s="2"/>
    </row>
    <row r="116" spans="1:11" x14ac:dyDescent="0.25">
      <c r="A116" s="3" t="s">
        <v>75</v>
      </c>
      <c r="I116" s="2"/>
    </row>
    <row r="117" spans="1:11" x14ac:dyDescent="0.25">
      <c r="A117" t="s">
        <v>76</v>
      </c>
      <c r="I117" s="4">
        <v>99</v>
      </c>
      <c r="J117" s="9">
        <v>0</v>
      </c>
      <c r="K117" s="4">
        <f t="shared" ref="K117:K120" si="15">I117*J117</f>
        <v>0</v>
      </c>
    </row>
    <row r="118" spans="1:11" x14ac:dyDescent="0.25">
      <c r="A118" t="s">
        <v>77</v>
      </c>
      <c r="I118" s="1">
        <v>24.95</v>
      </c>
      <c r="J118" s="9">
        <v>0</v>
      </c>
      <c r="K118" s="4">
        <f t="shared" si="15"/>
        <v>0</v>
      </c>
    </row>
    <row r="119" spans="1:11" x14ac:dyDescent="0.25">
      <c r="A119" t="s">
        <v>78</v>
      </c>
      <c r="I119" s="1">
        <v>19.95</v>
      </c>
      <c r="J119" s="9">
        <v>0</v>
      </c>
      <c r="K119" s="4">
        <f t="shared" si="15"/>
        <v>0</v>
      </c>
    </row>
    <row r="120" spans="1:11" x14ac:dyDescent="0.25">
      <c r="A120" t="s">
        <v>79</v>
      </c>
      <c r="I120" s="2">
        <v>69.989999999999995</v>
      </c>
      <c r="J120" s="9">
        <v>0</v>
      </c>
      <c r="K120" s="4">
        <f t="shared" si="15"/>
        <v>0</v>
      </c>
    </row>
    <row r="121" spans="1:11" x14ac:dyDescent="0.25">
      <c r="I121" s="2"/>
    </row>
    <row r="122" spans="1:11" ht="15.75" thickBot="1" x14ac:dyDescent="0.3">
      <c r="I122" s="2" t="s">
        <v>83</v>
      </c>
      <c r="K122" s="12">
        <f>SUM(K6:K120)</f>
        <v>0</v>
      </c>
    </row>
    <row r="123" spans="1:11" ht="15.75" thickTop="1" x14ac:dyDescent="0.25">
      <c r="I123" s="2"/>
      <c r="J123" s="11"/>
      <c r="K123" s="7"/>
    </row>
    <row r="124" spans="1:11" x14ac:dyDescent="0.25">
      <c r="A124" t="s">
        <v>87</v>
      </c>
      <c r="I124" s="2"/>
      <c r="K124" s="4"/>
    </row>
    <row r="125" spans="1:11" x14ac:dyDescent="0.25">
      <c r="A125" t="s">
        <v>88</v>
      </c>
      <c r="I125" s="2"/>
    </row>
    <row r="126" spans="1:11" x14ac:dyDescent="0.25">
      <c r="A126" t="s">
        <v>89</v>
      </c>
      <c r="I126" s="2"/>
    </row>
    <row r="127" spans="1:11" x14ac:dyDescent="0.25">
      <c r="A127" t="s">
        <v>90</v>
      </c>
      <c r="I127" s="2"/>
    </row>
    <row r="128" spans="1:11" x14ac:dyDescent="0.25">
      <c r="I128" s="2"/>
    </row>
    <row r="129" spans="1:9" x14ac:dyDescent="0.25">
      <c r="A129" s="5" t="s">
        <v>91</v>
      </c>
      <c r="I129" s="2"/>
    </row>
    <row r="130" spans="1:9" x14ac:dyDescent="0.25">
      <c r="A130" s="5" t="s">
        <v>92</v>
      </c>
      <c r="I130" s="2"/>
    </row>
    <row r="131" spans="1:9" x14ac:dyDescent="0.25">
      <c r="A131" t="s">
        <v>93</v>
      </c>
      <c r="I131" s="2"/>
    </row>
    <row r="132" spans="1:9" x14ac:dyDescent="0.25">
      <c r="A132" t="s">
        <v>94</v>
      </c>
      <c r="I132" s="2"/>
    </row>
    <row r="133" spans="1:9" x14ac:dyDescent="0.25">
      <c r="I133" s="2"/>
    </row>
    <row r="134" spans="1:9" x14ac:dyDescent="0.25">
      <c r="I134" s="2"/>
    </row>
    <row r="135" spans="1:9" x14ac:dyDescent="0.25">
      <c r="I135" s="2"/>
    </row>
    <row r="136" spans="1:9" x14ac:dyDescent="0.25">
      <c r="I136" s="2"/>
    </row>
    <row r="137" spans="1:9" x14ac:dyDescent="0.25">
      <c r="I137" s="2"/>
    </row>
    <row r="138" spans="1:9" x14ac:dyDescent="0.25">
      <c r="I138" s="2"/>
    </row>
    <row r="139" spans="1:9" x14ac:dyDescent="0.25">
      <c r="I139" s="2"/>
    </row>
    <row r="140" spans="1:9" x14ac:dyDescent="0.25">
      <c r="I140" s="2"/>
    </row>
    <row r="141" spans="1:9" x14ac:dyDescent="0.25">
      <c r="I141" s="2"/>
    </row>
    <row r="142" spans="1:9" x14ac:dyDescent="0.25">
      <c r="I142" s="2"/>
    </row>
    <row r="143" spans="1:9" x14ac:dyDescent="0.25">
      <c r="I143" s="2"/>
    </row>
    <row r="144" spans="1:9" x14ac:dyDescent="0.25">
      <c r="I144" s="2"/>
    </row>
    <row r="145" spans="9:9" x14ac:dyDescent="0.25">
      <c r="I145" s="2"/>
    </row>
  </sheetData>
  <hyperlinks>
    <hyperlink ref="A31" r:id="rId1" xr:uid="{1D30C3D5-F7FC-4CEA-929A-DA15AEAA3CA6}"/>
    <hyperlink ref="A33" r:id="rId2" xr:uid="{C5090356-F74C-4713-B4BD-8CBE154A31B4}"/>
    <hyperlink ref="A32" r:id="rId3" xr:uid="{416CA887-52CE-434E-B0F5-28E1A28CBCA8}"/>
    <hyperlink ref="A27:B27" r:id="rId4" display="Winglets zum Aufkleben " xr:uid="{EEF2CE54-7F48-4742-8FA2-968E706F03F8}"/>
    <hyperlink ref="A60:B60" r:id="rId5" display="blau eloxiert" xr:uid="{77E5F640-C7BB-440E-A9C0-0A7743D43466}"/>
    <hyperlink ref="A59:B59" r:id="rId6" display="rot eloxiert" xr:uid="{D89E52D0-A0E9-424B-9D49-30EB7DF755D4}"/>
    <hyperlink ref="A58:B58" r:id="rId7" display="schwarz eloxiert" xr:uid="{85FC3E1F-293F-4E2E-99A6-65E1B577E8EF}"/>
    <hyperlink ref="A65:B65" r:id="rId8" display="rot eloxiert" xr:uid="{D19F9143-0F77-4ACF-AB2D-383281877343}"/>
    <hyperlink ref="A66:B66" r:id="rId9" display="blau eloxiert" xr:uid="{460F1EAB-45B9-40E5-ACB1-B3851A4446B5}"/>
    <hyperlink ref="A64:B64" r:id="rId10" display="schwarz eloxiert" xr:uid="{94E579FC-2233-49A9-B366-3B0D56F6E78A}"/>
    <hyperlink ref="A40:F40" r:id="rId11" display="BREMBO CorsaCorta RCS 15 Bremspumpe inkl. Ausgleichsbehälter" xr:uid="{262C323C-172D-41FE-A1A8-46F91432EFC5}"/>
    <hyperlink ref="A75:D75" r:id="rId12" display="Kupplungsarmatur PROTAPER" xr:uid="{B0F89512-F56E-4590-96C4-A60F6AC2E91A}"/>
    <hyperlink ref="A78:C78" r:id="rId13" display="BITUBO Lenkungsdämpfer" xr:uid="{599E67D1-8BC3-46C1-91EB-CD3AEF86357E}"/>
    <hyperlink ref="A68:F68" r:id="rId14" display="Slider für Fußraster in schwarz (Stk.) - (Original in weiß)" xr:uid="{E93CEA91-F248-48C5-802D-72B978320327}"/>
    <hyperlink ref="A48" r:id="rId15" xr:uid="{4C81ACE1-2310-4405-86A9-5DCE70BCC108}"/>
    <hyperlink ref="A42:G42" r:id="rId16" display="Accossato Daumenbremse (Hinterradbremse funktioniert nur mehr über Daumenbremse)" xr:uid="{81B3EB09-1427-40D2-B205-D4C7CE6D1120}"/>
    <hyperlink ref="A111:C111" r:id="rId17" display="Betriebsstundezähler (kabellos)" xr:uid="{A6F808F7-5981-400F-AC7F-C7A29FB53A93}"/>
    <hyperlink ref="A79:F79" r:id="rId18" display="Factory Lenkungsdämpfer (für Kombination mit Factory Gabelbrücke)" xr:uid="{E5719888-B2EA-495E-9F57-61C3A32226DA}"/>
    <hyperlink ref="A129" r:id="rId19" xr:uid="{1C7DDD97-D4F2-41E3-A062-58BEABECB89E}"/>
    <hyperlink ref="A130" r:id="rId20" xr:uid="{E394C7B2-E2C1-4F84-BFF6-8C01FA73B5E6}"/>
    <hyperlink ref="A73:C73" r:id="rId21" display="ProGrip Griffgummiset" xr:uid="{58FC7118-CC5C-4D02-973B-FA38238665D4}"/>
    <hyperlink ref="A71:C71" r:id="rId22" display="DID 420 NZ3 Racing Kette gold" xr:uid="{3F179D72-2C76-432B-8A2D-CDBB8EC8FACA}"/>
    <hyperlink ref="A40" r:id="rId23" xr:uid="{36AE45F1-C800-487C-95AE-A81C28AA2DFD}"/>
    <hyperlink ref="A58" r:id="rId24" xr:uid="{BF4F4DB5-0554-41E7-BA15-E2F62EBF7580}"/>
    <hyperlink ref="A64" r:id="rId25" xr:uid="{7CBDC8F6-F6EB-4477-BA1C-3086E0DFA24F}"/>
    <hyperlink ref="A68" r:id="rId26" xr:uid="{D932DA16-2C77-43E5-A380-E14DCB9A4FB9}"/>
    <hyperlink ref="A71" r:id="rId27" xr:uid="{74D4AB0D-AB36-425A-B8C0-2909C7411692}"/>
    <hyperlink ref="A73" r:id="rId28" xr:uid="{19659AB6-DE53-4C94-90B8-BF9E04FD749C}"/>
  </hyperlinks>
  <pageMargins left="0.7" right="0.7" top="0.78740157499999996" bottom="0.78740157499999996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dcterms:created xsi:type="dcterms:W3CDTF">2021-04-14T17:50:06Z</dcterms:created>
  <dcterms:modified xsi:type="dcterms:W3CDTF">2021-06-02T20:02:04Z</dcterms:modified>
</cp:coreProperties>
</file>