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VD\2022\Gymfit-Männer\Jahresmeiterschaft\"/>
    </mc:Choice>
  </mc:AlternateContent>
  <xr:revisionPtr revIDLastSave="0" documentId="8_{6DA3716F-E80B-47C8-B011-BC73F6EBEC47}" xr6:coauthVersionLast="47" xr6:coauthVersionMax="47" xr10:uidLastSave="{00000000-0000-0000-0000-000000000000}"/>
  <bookViews>
    <workbookView xWindow="-120" yWindow="-120" windowWidth="29040" windowHeight="15720" xr2:uid="{BE0CDC88-D994-4578-9BD9-430CBA36E93F}"/>
  </bookViews>
  <sheets>
    <sheet name="RL 7i" sheetId="1" r:id="rId1"/>
  </sheets>
  <externalReferences>
    <externalReference r:id="rId2"/>
  </externalReferences>
  <definedNames>
    <definedName name="_xlnm.Print_Area" localSheetId="0">'RL 7i'!$B$3:$W$16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6" i="1" l="1"/>
  <c r="U16" i="1"/>
  <c r="S16" i="1"/>
  <c r="Q16" i="1"/>
  <c r="O16" i="1"/>
  <c r="M16" i="1"/>
  <c r="K16" i="1"/>
  <c r="I16" i="1"/>
  <c r="G16" i="1"/>
  <c r="C16" i="1"/>
  <c r="G7" i="1"/>
  <c r="I7" i="1"/>
  <c r="K7" i="1"/>
  <c r="M7" i="1"/>
  <c r="O7" i="1"/>
  <c r="Q7" i="1"/>
  <c r="S7" i="1"/>
  <c r="U7" i="1"/>
  <c r="W7" i="1"/>
  <c r="C7" i="1"/>
  <c r="E16" i="1"/>
  <c r="W15" i="1"/>
  <c r="U15" i="1"/>
  <c r="S15" i="1"/>
  <c r="Q15" i="1"/>
  <c r="O15" i="1"/>
  <c r="M15" i="1"/>
  <c r="K15" i="1"/>
  <c r="I15" i="1"/>
  <c r="G15" i="1"/>
  <c r="C15" i="1"/>
  <c r="E15" i="1"/>
  <c r="W14" i="1"/>
  <c r="U14" i="1"/>
  <c r="S14" i="1"/>
  <c r="Q14" i="1"/>
  <c r="O14" i="1"/>
  <c r="M14" i="1"/>
  <c r="K14" i="1"/>
  <c r="I14" i="1"/>
  <c r="G14" i="1"/>
  <c r="C14" i="1"/>
  <c r="E14" i="1"/>
  <c r="W13" i="1"/>
  <c r="U13" i="1"/>
  <c r="S13" i="1"/>
  <c r="Q13" i="1"/>
  <c r="O13" i="1"/>
  <c r="M13" i="1"/>
  <c r="K13" i="1"/>
  <c r="I13" i="1"/>
  <c r="G13" i="1"/>
  <c r="C13" i="1"/>
  <c r="E13" i="1"/>
  <c r="W12" i="1"/>
  <c r="U12" i="1"/>
  <c r="S12" i="1"/>
  <c r="Q12" i="1"/>
  <c r="O12" i="1"/>
  <c r="M12" i="1"/>
  <c r="K12" i="1"/>
  <c r="I12" i="1"/>
  <c r="G12" i="1"/>
  <c r="C12" i="1"/>
  <c r="E12" i="1"/>
  <c r="W11" i="1"/>
  <c r="U11" i="1"/>
  <c r="S11" i="1"/>
  <c r="Q11" i="1"/>
  <c r="O11" i="1"/>
  <c r="M11" i="1"/>
  <c r="K11" i="1"/>
  <c r="I11" i="1"/>
  <c r="G11" i="1"/>
  <c r="C11" i="1"/>
  <c r="E11" i="1"/>
  <c r="W10" i="1"/>
  <c r="U10" i="1"/>
  <c r="S10" i="1"/>
  <c r="Q10" i="1"/>
  <c r="O10" i="1"/>
  <c r="M10" i="1"/>
  <c r="K10" i="1"/>
  <c r="I10" i="1"/>
  <c r="G10" i="1"/>
  <c r="C10" i="1"/>
  <c r="E10" i="1"/>
  <c r="W9" i="1"/>
  <c r="U9" i="1"/>
  <c r="S9" i="1"/>
  <c r="Q9" i="1"/>
  <c r="O9" i="1"/>
  <c r="M9" i="1"/>
  <c r="K9" i="1"/>
  <c r="I9" i="1"/>
  <c r="G9" i="1"/>
  <c r="C9" i="1"/>
  <c r="E9" i="1"/>
  <c r="W8" i="1"/>
  <c r="U8" i="1"/>
  <c r="S8" i="1"/>
  <c r="Q8" i="1"/>
  <c r="O8" i="1"/>
  <c r="M8" i="1"/>
  <c r="K8" i="1"/>
  <c r="I8" i="1"/>
  <c r="G8" i="1"/>
  <c r="C8" i="1"/>
  <c r="E8" i="1"/>
  <c r="E7" i="1"/>
  <c r="E4" i="1"/>
</calcChain>
</file>

<file path=xl/sharedStrings.xml><?xml version="1.0" encoding="utf-8"?>
<sst xmlns="http://schemas.openxmlformats.org/spreadsheetml/2006/main" count="45" uniqueCount="30">
  <si>
    <t>Gym-Fit Männer</t>
  </si>
  <si>
    <t>Chianti-Cup</t>
  </si>
  <si>
    <t>Org. Angelo Bobbià</t>
  </si>
  <si>
    <t>Flaschen</t>
  </si>
  <si>
    <t>Fresbee</t>
  </si>
  <si>
    <t>Ringe</t>
  </si>
  <si>
    <t>Labyrinth</t>
  </si>
  <si>
    <t>Pfeile</t>
  </si>
  <si>
    <t>Turmbau</t>
  </si>
  <si>
    <t>Würfel</t>
  </si>
  <si>
    <t>Kegel</t>
  </si>
  <si>
    <t>Schnur</t>
  </si>
  <si>
    <t>höchste Punktzahl:</t>
  </si>
  <si>
    <t>Rang</t>
  </si>
  <si>
    <t>TOTAL</t>
  </si>
  <si>
    <t>Name</t>
  </si>
  <si>
    <t>JM-Pkte</t>
  </si>
  <si>
    <t>erreichte 
Punktzahl</t>
  </si>
  <si>
    <t>Wertungs-
punkte</t>
  </si>
  <si>
    <t>erreichte 
Zeit</t>
  </si>
  <si>
    <t>Plüss Walter</t>
  </si>
  <si>
    <t>Boppart Marcel</t>
  </si>
  <si>
    <t>Pachlatko Andreas</t>
  </si>
  <si>
    <t>Müller Franz</t>
  </si>
  <si>
    <t>Henzi Kurt</t>
  </si>
  <si>
    <t>Kräutli Walter</t>
  </si>
  <si>
    <t>Binkert Ludwig</t>
  </si>
  <si>
    <t>Mortier Jean-Luc</t>
  </si>
  <si>
    <t>Bobbià Angelo</t>
  </si>
  <si>
    <t>Moser Hans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</si>
</sst>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" fillId="0" borderId="2" xfId="0" applyNumberFormat="1" applyFont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5" fillId="0" borderId="5" xfId="0" applyFont="1" applyBorder="1"/>
    <xf numFmtId="14" fontId="5" fillId="0" borderId="6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6" fillId="0" borderId="10" xfId="0" applyFont="1" applyBorder="1"/>
    <xf numFmtId="0" fontId="6" fillId="0" borderId="0" xfId="0" applyFont="1" applyAlignment="1">
      <alignment horizontal="right"/>
    </xf>
    <xf numFmtId="0" fontId="1" fillId="0" borderId="11" xfId="0" applyFont="1" applyBorder="1"/>
    <xf numFmtId="1" fontId="6" fillId="0" borderId="12" xfId="0" applyNumberFormat="1" applyFont="1" applyBorder="1"/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" fillId="0" borderId="16" xfId="0" applyFont="1" applyBorder="1" applyAlignment="1">
      <alignment wrapText="1"/>
    </xf>
    <xf numFmtId="1" fontId="1" fillId="0" borderId="15" xfId="0" applyNumberFormat="1" applyFont="1" applyBorder="1" applyAlignment="1">
      <alignment wrapText="1"/>
    </xf>
    <xf numFmtId="1" fontId="1" fillId="0" borderId="17" xfId="0" applyNumberFormat="1" applyFont="1" applyBorder="1" applyAlignment="1">
      <alignment wrapText="1"/>
    </xf>
    <xf numFmtId="0" fontId="5" fillId="0" borderId="18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 vertical="top"/>
    </xf>
    <xf numFmtId="0" fontId="5" fillId="3" borderId="0" xfId="0" applyFont="1" applyFill="1"/>
    <xf numFmtId="1" fontId="5" fillId="4" borderId="2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11" xfId="0" applyFont="1" applyFill="1" applyBorder="1"/>
    <xf numFmtId="1" fontId="1" fillId="4" borderId="0" xfId="0" applyNumberFormat="1" applyFont="1" applyFill="1"/>
    <xf numFmtId="1" fontId="1" fillId="0" borderId="21" xfId="0" applyNumberFormat="1" applyFont="1" applyBorder="1"/>
    <xf numFmtId="1" fontId="5" fillId="5" borderId="22" xfId="0" applyNumberFormat="1" applyFont="1" applyFill="1" applyBorder="1" applyAlignment="1">
      <alignment horizontal="center"/>
    </xf>
    <xf numFmtId="1" fontId="1" fillId="4" borderId="21" xfId="0" applyNumberFormat="1" applyFont="1" applyFill="1" applyBorder="1"/>
    <xf numFmtId="0" fontId="5" fillId="0" borderId="2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top"/>
    </xf>
    <xf numFmtId="0" fontId="5" fillId="3" borderId="15" xfId="0" applyFont="1" applyFill="1" applyBorder="1"/>
    <xf numFmtId="1" fontId="5" fillId="5" borderId="24" xfId="0" applyNumberFormat="1" applyFont="1" applyFill="1" applyBorder="1" applyAlignment="1">
      <alignment horizontal="center"/>
    </xf>
    <xf numFmtId="0" fontId="1" fillId="3" borderId="15" xfId="0" applyFont="1" applyFill="1" applyBorder="1"/>
    <xf numFmtId="1" fontId="1" fillId="0" borderId="15" xfId="0" applyNumberFormat="1" applyFont="1" applyBorder="1"/>
    <xf numFmtId="0" fontId="1" fillId="3" borderId="16" xfId="0" applyFont="1" applyFill="1" applyBorder="1"/>
    <xf numFmtId="1" fontId="1" fillId="0" borderId="17" xfId="0" applyNumberFormat="1" applyFont="1" applyBorder="1"/>
    <xf numFmtId="0" fontId="1" fillId="0" borderId="23" xfId="0" applyFont="1" applyBorder="1"/>
    <xf numFmtId="1" fontId="1" fillId="0" borderId="14" xfId="0" applyNumberFormat="1" applyFont="1" applyBorder="1"/>
    <xf numFmtId="1" fontId="5" fillId="6" borderId="24" xfId="0" applyNumberFormat="1" applyFont="1" applyFill="1" applyBorder="1"/>
    <xf numFmtId="0" fontId="1" fillId="0" borderId="18" xfId="0" applyFont="1" applyBorder="1"/>
    <xf numFmtId="1" fontId="1" fillId="0" borderId="19" xfId="0" applyNumberFormat="1" applyFont="1" applyBorder="1"/>
    <xf numFmtId="1" fontId="5" fillId="6" borderId="2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142241</xdr:colOff>
      <xdr:row>2</xdr:row>
      <xdr:rowOff>152816</xdr:rowOff>
    </xdr:from>
    <xdr:to>
      <xdr:col>21</xdr:col>
      <xdr:colOff>477521</xdr:colOff>
      <xdr:row>2</xdr:row>
      <xdr:rowOff>834390</xdr:rowOff>
    </xdr:to>
    <xdr:pic>
      <xdr:nvPicPr>
        <xdr:cNvPr id="2" name="Grafik 1" descr="logo_turnverein">
          <a:extLst>
            <a:ext uri="{FF2B5EF4-FFF2-40B4-BE49-F238E27FC236}">
              <a16:creationId xmlns:a16="http://schemas.microsoft.com/office/drawing/2014/main" id="{C2636F5C-3FFB-4E8E-AA67-9C83C802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0616" y="524291"/>
          <a:ext cx="1059180" cy="68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VD/TVD%20Jahresmeisterschaft/9.%20Organisation/2022%20JM%20&#220;bersicht%20-%20Original%20zum%20Eintragen%20%20der%20Wettk&#228;mpfe%202022%201i%20e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-Übersicht"/>
      <sheetName val="Paarwettkampf"/>
      <sheetName val="WKB 1"/>
      <sheetName val="RL 1i"/>
      <sheetName val="Ballwettkampf"/>
      <sheetName val="WKB 2"/>
      <sheetName val="RL 2i"/>
      <sheetName val="Differenzler"/>
      <sheetName val="WKB 3"/>
      <sheetName val="RL 3i"/>
      <sheetName val="Minigolf"/>
      <sheetName val="RL 4i"/>
      <sheetName val="OL"/>
      <sheetName val="RL 5g"/>
      <sheetName val="Petangue"/>
      <sheetName val="RL 6i"/>
      <sheetName val="Chianti-Cup"/>
      <sheetName val="WKB 7"/>
      <sheetName val="RL 7i"/>
      <sheetName val="Kegeln"/>
      <sheetName val="WKB8"/>
      <sheetName val="RL 8h"/>
      <sheetName val="T-Std 2021"/>
      <sheetName val="RL JG"/>
      <sheetName val="RL JG4"/>
      <sheetName val="RL JG3"/>
      <sheetName val="RL JG2"/>
      <sheetName val="EndRL 2021 sort n Pkt"/>
      <sheetName val="EndRL 2022"/>
      <sheetName val="Aufwand"/>
      <sheetName val="Tabelle1"/>
    </sheetNames>
    <sheetDataSet>
      <sheetData sheetId="0">
        <row r="18">
          <cell r="C18">
            <v>44858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D834-B7F2-4ABD-9DDC-952FDB3FEDAC}">
  <dimension ref="B1:W69"/>
  <sheetViews>
    <sheetView tabSelected="1" zoomScaleNormal="100" zoomScalePageLayoutView="75" workbookViewId="0">
      <selection activeCell="D26" sqref="D26"/>
    </sheetView>
  </sheetViews>
  <sheetFormatPr baseColWidth="10" defaultColWidth="10.85546875" defaultRowHeight="14.25" outlineLevelRow="1" x14ac:dyDescent="0.2"/>
  <cols>
    <col min="1" max="1" width="6" style="1" customWidth="1"/>
    <col min="2" max="2" width="7.42578125" style="1" customWidth="1"/>
    <col min="3" max="3" width="8.140625" style="1" customWidth="1"/>
    <col min="4" max="4" width="19.85546875" style="1" bestFit="1" customWidth="1"/>
    <col min="5" max="5" width="11.28515625" style="1" customWidth="1"/>
    <col min="6" max="6" width="10.42578125" style="21" customWidth="1"/>
    <col min="7" max="7" width="10.140625" style="2" customWidth="1"/>
    <col min="8" max="8" width="10.42578125" style="21" customWidth="1"/>
    <col min="9" max="9" width="10.85546875" style="2" customWidth="1"/>
    <col min="10" max="10" width="10.28515625" style="21" customWidth="1"/>
    <col min="11" max="11" width="10.28515625" style="2" customWidth="1"/>
    <col min="12" max="12" width="9.85546875" style="21" customWidth="1"/>
    <col min="13" max="13" width="10.28515625" style="2" customWidth="1"/>
    <col min="14" max="14" width="10.28515625" style="21" customWidth="1"/>
    <col min="15" max="15" width="10.85546875" style="2" customWidth="1"/>
    <col min="16" max="16" width="9.42578125" style="21" customWidth="1"/>
    <col min="17" max="17" width="9.42578125" style="2" customWidth="1"/>
    <col min="18" max="18" width="9.42578125" style="21" customWidth="1"/>
    <col min="19" max="19" width="9.42578125" style="2" customWidth="1"/>
    <col min="20" max="20" width="10.85546875" style="21"/>
    <col min="21" max="16384" width="10.85546875" style="1"/>
  </cols>
  <sheetData>
    <row r="1" spans="2:23" x14ac:dyDescent="0.2">
      <c r="F1" s="1"/>
      <c r="H1" s="1"/>
      <c r="J1" s="1"/>
      <c r="L1" s="1"/>
      <c r="N1" s="1"/>
      <c r="P1" s="1"/>
      <c r="R1" s="1"/>
      <c r="T1" s="1"/>
    </row>
    <row r="2" spans="2:23" ht="15" thickBot="1" x14ac:dyDescent="0.25">
      <c r="F2" s="1"/>
      <c r="H2" s="1"/>
      <c r="J2" s="1"/>
      <c r="L2" s="1"/>
      <c r="N2" s="1"/>
      <c r="P2" s="1"/>
      <c r="R2" s="1"/>
      <c r="T2" s="1"/>
    </row>
    <row r="3" spans="2:23" ht="66" customHeight="1" x14ac:dyDescent="0.3">
      <c r="B3" s="3" t="s">
        <v>0</v>
      </c>
      <c r="C3" s="4"/>
      <c r="D3" s="4"/>
      <c r="E3" s="4"/>
      <c r="F3" s="4"/>
      <c r="G3" s="5"/>
      <c r="H3" s="6"/>
      <c r="I3" s="7" t="s">
        <v>1</v>
      </c>
      <c r="J3" s="7"/>
      <c r="K3" s="7"/>
      <c r="L3" s="7"/>
      <c r="M3" s="7"/>
      <c r="N3" s="7"/>
      <c r="O3" s="5"/>
      <c r="P3" s="8" t="s">
        <v>2</v>
      </c>
      <c r="Q3" s="6"/>
      <c r="R3" s="5"/>
      <c r="S3" s="6"/>
      <c r="T3" s="6"/>
      <c r="U3" s="6"/>
      <c r="V3" s="6"/>
      <c r="W3" s="9"/>
    </row>
    <row r="4" spans="2:23" ht="15.75" thickBot="1" x14ac:dyDescent="0.3">
      <c r="B4" s="10"/>
      <c r="C4" s="11"/>
      <c r="D4" s="11"/>
      <c r="E4" s="12">
        <f>'[1]JM-Übersicht'!C18</f>
        <v>44858</v>
      </c>
      <c r="F4" s="13" t="s">
        <v>3</v>
      </c>
      <c r="G4" s="14"/>
      <c r="H4" s="15" t="s">
        <v>4</v>
      </c>
      <c r="I4" s="14"/>
      <c r="J4" s="15" t="s">
        <v>5</v>
      </c>
      <c r="K4" s="14"/>
      <c r="L4" s="15" t="s">
        <v>6</v>
      </c>
      <c r="M4" s="14"/>
      <c r="N4" s="15" t="s">
        <v>7</v>
      </c>
      <c r="O4" s="14"/>
      <c r="P4" s="15" t="s">
        <v>8</v>
      </c>
      <c r="Q4" s="14"/>
      <c r="R4" s="15" t="s">
        <v>9</v>
      </c>
      <c r="S4" s="14"/>
      <c r="T4" s="15" t="s">
        <v>10</v>
      </c>
      <c r="U4" s="14"/>
      <c r="V4" s="13" t="s">
        <v>11</v>
      </c>
      <c r="W4" s="16"/>
    </row>
    <row r="5" spans="2:23" ht="15.75" thickBot="1" x14ac:dyDescent="0.3">
      <c r="B5" s="17"/>
      <c r="C5" s="18"/>
      <c r="D5" s="19"/>
      <c r="E5" s="20" t="s">
        <v>12</v>
      </c>
      <c r="G5" s="22">
        <v>90</v>
      </c>
      <c r="H5" s="1"/>
      <c r="I5" s="22">
        <v>70</v>
      </c>
      <c r="J5" s="1"/>
      <c r="K5" s="22">
        <v>55</v>
      </c>
      <c r="L5" s="1"/>
      <c r="M5" s="22">
        <v>60</v>
      </c>
      <c r="N5" s="1"/>
      <c r="O5" s="22">
        <v>55</v>
      </c>
      <c r="P5" s="1"/>
      <c r="Q5" s="22">
        <v>128</v>
      </c>
      <c r="R5" s="1"/>
      <c r="S5" s="22">
        <v>45</v>
      </c>
      <c r="T5" s="1"/>
      <c r="U5" s="22">
        <v>54</v>
      </c>
      <c r="W5" s="22">
        <v>28</v>
      </c>
    </row>
    <row r="6" spans="2:23" ht="43.5" thickBot="1" x14ac:dyDescent="0.25">
      <c r="B6" s="23" t="s">
        <v>13</v>
      </c>
      <c r="C6" s="24" t="s">
        <v>14</v>
      </c>
      <c r="D6" s="25" t="s">
        <v>15</v>
      </c>
      <c r="E6" s="26" t="s">
        <v>16</v>
      </c>
      <c r="F6" s="27" t="s">
        <v>17</v>
      </c>
      <c r="G6" s="28" t="s">
        <v>18</v>
      </c>
      <c r="H6" s="27" t="s">
        <v>17</v>
      </c>
      <c r="I6" s="28" t="s">
        <v>18</v>
      </c>
      <c r="J6" s="27" t="s">
        <v>17</v>
      </c>
      <c r="K6" s="28" t="s">
        <v>18</v>
      </c>
      <c r="L6" s="27" t="s">
        <v>17</v>
      </c>
      <c r="M6" s="28" t="s">
        <v>18</v>
      </c>
      <c r="N6" s="27" t="s">
        <v>17</v>
      </c>
      <c r="O6" s="28" t="s">
        <v>18</v>
      </c>
      <c r="P6" s="27" t="s">
        <v>17</v>
      </c>
      <c r="Q6" s="28" t="s">
        <v>18</v>
      </c>
      <c r="R6" s="27" t="s">
        <v>17</v>
      </c>
      <c r="S6" s="28" t="s">
        <v>18</v>
      </c>
      <c r="T6" s="27" t="s">
        <v>17</v>
      </c>
      <c r="U6" s="28" t="s">
        <v>18</v>
      </c>
      <c r="V6" s="27" t="s">
        <v>19</v>
      </c>
      <c r="W6" s="29" t="s">
        <v>18</v>
      </c>
    </row>
    <row r="7" spans="2:23" ht="15" x14ac:dyDescent="0.25">
      <c r="B7" s="30">
        <v>1</v>
      </c>
      <c r="C7" s="31">
        <f t="shared" ref="C7:C16" si="0">G7+I7+K7+M7+O7+Q7+S7+U7+W7</f>
        <v>762.76695526695528</v>
      </c>
      <c r="D7" s="32" t="s">
        <v>20</v>
      </c>
      <c r="E7" s="33">
        <f t="shared" ref="E7:E16" si="1">C7/$C$7*500+500</f>
        <v>1000</v>
      </c>
      <c r="F7" s="34">
        <v>75</v>
      </c>
      <c r="G7" s="2">
        <f t="shared" ref="G7:G16" si="2">F7*100/G$5</f>
        <v>83.333333333333329</v>
      </c>
      <c r="H7" s="35">
        <v>50</v>
      </c>
      <c r="I7" s="2">
        <f t="shared" ref="I7:I16" si="3">H7*100/I$5</f>
        <v>71.428571428571431</v>
      </c>
      <c r="J7" s="35">
        <v>40</v>
      </c>
      <c r="K7" s="2">
        <f t="shared" ref="K7:K16" si="4">J7*100/K$5</f>
        <v>72.727272727272734</v>
      </c>
      <c r="L7" s="35">
        <v>42</v>
      </c>
      <c r="M7" s="2">
        <f t="shared" ref="M7:M16" si="5">L7*100/M$5</f>
        <v>70</v>
      </c>
      <c r="N7" s="35">
        <v>44</v>
      </c>
      <c r="O7" s="2">
        <f t="shared" ref="O7:O16" si="6">N7*100/O$5</f>
        <v>80</v>
      </c>
      <c r="P7" s="35">
        <v>128</v>
      </c>
      <c r="Q7" s="36">
        <f t="shared" ref="Q7:Q16" si="7">P7*100/Q$5</f>
        <v>100</v>
      </c>
      <c r="R7" s="35">
        <v>39</v>
      </c>
      <c r="S7" s="2">
        <f t="shared" ref="S7:S16" si="8">R7*100/S$5</f>
        <v>86.666666666666671</v>
      </c>
      <c r="T7" s="35">
        <v>54</v>
      </c>
      <c r="U7" s="36">
        <f t="shared" ref="U7:U16" si="9">T7*100/U$5</f>
        <v>100</v>
      </c>
      <c r="V7" s="35">
        <v>29</v>
      </c>
      <c r="W7" s="37">
        <f t="shared" ref="W7:W16" si="10">(100-V7)*100/(100-W$5)</f>
        <v>98.611111111111114</v>
      </c>
    </row>
    <row r="8" spans="2:23" ht="15" x14ac:dyDescent="0.25">
      <c r="B8" s="30">
        <v>2</v>
      </c>
      <c r="C8" s="31">
        <f t="shared" si="0"/>
        <v>700.31881313131316</v>
      </c>
      <c r="D8" s="32" t="s">
        <v>21</v>
      </c>
      <c r="E8" s="38">
        <f t="shared" si="1"/>
        <v>959.06473025316996</v>
      </c>
      <c r="F8" s="34">
        <v>65</v>
      </c>
      <c r="G8" s="2">
        <f t="shared" si="2"/>
        <v>72.222222222222229</v>
      </c>
      <c r="H8" s="35">
        <v>70</v>
      </c>
      <c r="I8" s="36">
        <f t="shared" si="3"/>
        <v>100</v>
      </c>
      <c r="J8" s="35">
        <v>50</v>
      </c>
      <c r="K8" s="2">
        <f t="shared" si="4"/>
        <v>90.909090909090907</v>
      </c>
      <c r="L8" s="35">
        <v>14</v>
      </c>
      <c r="M8" s="2">
        <f t="shared" si="5"/>
        <v>23.333333333333332</v>
      </c>
      <c r="N8" s="35">
        <v>55</v>
      </c>
      <c r="O8" s="36">
        <f t="shared" si="6"/>
        <v>100</v>
      </c>
      <c r="P8" s="35">
        <v>102</v>
      </c>
      <c r="Q8" s="2">
        <f t="shared" si="7"/>
        <v>79.6875</v>
      </c>
      <c r="R8" s="35">
        <v>26</v>
      </c>
      <c r="S8" s="2">
        <f t="shared" si="8"/>
        <v>57.777777777777779</v>
      </c>
      <c r="T8" s="35">
        <v>54</v>
      </c>
      <c r="U8" s="36">
        <f t="shared" si="9"/>
        <v>100</v>
      </c>
      <c r="V8" s="35">
        <v>45</v>
      </c>
      <c r="W8" s="37">
        <f t="shared" si="10"/>
        <v>76.388888888888886</v>
      </c>
    </row>
    <row r="9" spans="2:23" ht="15" x14ac:dyDescent="0.25">
      <c r="B9" s="30">
        <v>3</v>
      </c>
      <c r="C9" s="31">
        <f t="shared" si="0"/>
        <v>662.58552789802786</v>
      </c>
      <c r="D9" s="32" t="s">
        <v>22</v>
      </c>
      <c r="E9" s="38">
        <f t="shared" si="1"/>
        <v>934.33025206639581</v>
      </c>
      <c r="F9" s="34">
        <v>55</v>
      </c>
      <c r="G9" s="2">
        <f t="shared" si="2"/>
        <v>61.111111111111114</v>
      </c>
      <c r="H9" s="35">
        <v>55</v>
      </c>
      <c r="I9" s="2">
        <f t="shared" si="3"/>
        <v>78.571428571428569</v>
      </c>
      <c r="J9" s="35">
        <v>55</v>
      </c>
      <c r="K9" s="36">
        <f t="shared" si="4"/>
        <v>100</v>
      </c>
      <c r="L9" s="35">
        <v>60</v>
      </c>
      <c r="M9" s="36">
        <f t="shared" si="5"/>
        <v>100</v>
      </c>
      <c r="N9" s="35">
        <v>31</v>
      </c>
      <c r="O9" s="2">
        <f t="shared" si="6"/>
        <v>56.363636363636367</v>
      </c>
      <c r="P9" s="35">
        <v>54</v>
      </c>
      <c r="Q9" s="2">
        <f t="shared" si="7"/>
        <v>42.1875</v>
      </c>
      <c r="R9" s="35">
        <v>32</v>
      </c>
      <c r="S9" s="2">
        <f t="shared" si="8"/>
        <v>71.111111111111114</v>
      </c>
      <c r="T9" s="35">
        <v>40</v>
      </c>
      <c r="U9" s="2">
        <f t="shared" si="9"/>
        <v>74.074074074074076</v>
      </c>
      <c r="V9" s="35">
        <v>43</v>
      </c>
      <c r="W9" s="37">
        <f t="shared" si="10"/>
        <v>79.166666666666671</v>
      </c>
    </row>
    <row r="10" spans="2:23" ht="15" x14ac:dyDescent="0.25">
      <c r="B10" s="30">
        <v>4</v>
      </c>
      <c r="C10" s="31">
        <f t="shared" si="0"/>
        <v>578.79058441558448</v>
      </c>
      <c r="D10" s="32" t="s">
        <v>23</v>
      </c>
      <c r="E10" s="38">
        <f t="shared" si="1"/>
        <v>879.40197882131497</v>
      </c>
      <c r="F10" s="34">
        <v>90</v>
      </c>
      <c r="G10" s="36">
        <f t="shared" si="2"/>
        <v>100</v>
      </c>
      <c r="H10" s="35">
        <v>40</v>
      </c>
      <c r="I10" s="2">
        <f t="shared" si="3"/>
        <v>57.142857142857146</v>
      </c>
      <c r="J10" s="35">
        <v>20</v>
      </c>
      <c r="K10" s="2">
        <f t="shared" si="4"/>
        <v>36.363636363636367</v>
      </c>
      <c r="L10" s="35">
        <v>12</v>
      </c>
      <c r="M10" s="2">
        <f t="shared" si="5"/>
        <v>20</v>
      </c>
      <c r="N10" s="35">
        <v>39</v>
      </c>
      <c r="O10" s="2">
        <f t="shared" si="6"/>
        <v>70.909090909090907</v>
      </c>
      <c r="P10" s="35">
        <v>44</v>
      </c>
      <c r="Q10" s="2">
        <f t="shared" si="7"/>
        <v>34.375</v>
      </c>
      <c r="R10" s="35">
        <v>37</v>
      </c>
      <c r="S10" s="2">
        <f t="shared" si="8"/>
        <v>82.222222222222229</v>
      </c>
      <c r="T10" s="35">
        <v>48</v>
      </c>
      <c r="U10" s="2">
        <f t="shared" si="9"/>
        <v>88.888888888888886</v>
      </c>
      <c r="V10" s="35">
        <v>36</v>
      </c>
      <c r="W10" s="37">
        <f t="shared" si="10"/>
        <v>88.888888888888886</v>
      </c>
    </row>
    <row r="11" spans="2:23" ht="15" x14ac:dyDescent="0.25">
      <c r="B11" s="30">
        <v>5</v>
      </c>
      <c r="C11" s="31">
        <f t="shared" si="0"/>
        <v>547.14375901875906</v>
      </c>
      <c r="D11" s="32" t="s">
        <v>24</v>
      </c>
      <c r="E11" s="38">
        <f t="shared" si="1"/>
        <v>858.65722501525261</v>
      </c>
      <c r="F11" s="34">
        <v>55</v>
      </c>
      <c r="G11" s="2">
        <f t="shared" si="2"/>
        <v>61.111111111111114</v>
      </c>
      <c r="H11" s="35">
        <v>65</v>
      </c>
      <c r="I11" s="2">
        <f t="shared" si="3"/>
        <v>92.857142857142861</v>
      </c>
      <c r="J11" s="35">
        <v>20</v>
      </c>
      <c r="K11" s="2">
        <f t="shared" si="4"/>
        <v>36.363636363636367</v>
      </c>
      <c r="L11" s="35">
        <v>12</v>
      </c>
      <c r="M11" s="2">
        <f t="shared" si="5"/>
        <v>20</v>
      </c>
      <c r="N11" s="35">
        <v>50</v>
      </c>
      <c r="O11" s="2">
        <f t="shared" si="6"/>
        <v>90.909090909090907</v>
      </c>
      <c r="P11" s="35">
        <v>36</v>
      </c>
      <c r="Q11" s="2">
        <f t="shared" si="7"/>
        <v>28.125</v>
      </c>
      <c r="R11" s="35">
        <v>13</v>
      </c>
      <c r="S11" s="2">
        <f t="shared" si="8"/>
        <v>28.888888888888889</v>
      </c>
      <c r="T11" s="35">
        <v>48</v>
      </c>
      <c r="U11" s="2">
        <f t="shared" si="9"/>
        <v>88.888888888888886</v>
      </c>
      <c r="V11" s="35">
        <v>28</v>
      </c>
      <c r="W11" s="39">
        <f t="shared" si="10"/>
        <v>100</v>
      </c>
    </row>
    <row r="12" spans="2:23" ht="15" x14ac:dyDescent="0.25">
      <c r="B12" s="30">
        <v>6</v>
      </c>
      <c r="C12" s="31">
        <f t="shared" si="0"/>
        <v>528.94345238095229</v>
      </c>
      <c r="D12" s="32" t="s">
        <v>25</v>
      </c>
      <c r="E12" s="38">
        <f t="shared" si="1"/>
        <v>846.72677462530555</v>
      </c>
      <c r="F12" s="34">
        <v>50</v>
      </c>
      <c r="G12" s="2">
        <f t="shared" si="2"/>
        <v>55.555555555555557</v>
      </c>
      <c r="H12" s="35">
        <v>60</v>
      </c>
      <c r="I12" s="2">
        <f t="shared" si="3"/>
        <v>85.714285714285708</v>
      </c>
      <c r="J12" s="35">
        <v>10</v>
      </c>
      <c r="K12" s="2">
        <f t="shared" si="4"/>
        <v>18.181818181818183</v>
      </c>
      <c r="L12" s="35">
        <v>12</v>
      </c>
      <c r="M12" s="2">
        <f t="shared" si="5"/>
        <v>20</v>
      </c>
      <c r="N12" s="35">
        <v>34</v>
      </c>
      <c r="O12" s="2">
        <f t="shared" si="6"/>
        <v>61.81818181818182</v>
      </c>
      <c r="P12" s="35">
        <v>18</v>
      </c>
      <c r="Q12" s="2">
        <f t="shared" si="7"/>
        <v>14.0625</v>
      </c>
      <c r="R12" s="35">
        <v>45</v>
      </c>
      <c r="S12" s="36">
        <f t="shared" si="8"/>
        <v>100</v>
      </c>
      <c r="T12" s="35">
        <v>48</v>
      </c>
      <c r="U12" s="2">
        <f t="shared" si="9"/>
        <v>88.888888888888886</v>
      </c>
      <c r="V12" s="35">
        <v>39</v>
      </c>
      <c r="W12" s="37">
        <f t="shared" si="10"/>
        <v>84.722222222222229</v>
      </c>
    </row>
    <row r="13" spans="2:23" ht="15" x14ac:dyDescent="0.25">
      <c r="B13" s="30">
        <v>7</v>
      </c>
      <c r="C13" s="31">
        <f t="shared" si="0"/>
        <v>469.72357503607498</v>
      </c>
      <c r="D13" s="32" t="s">
        <v>26</v>
      </c>
      <c r="E13" s="38">
        <f t="shared" si="1"/>
        <v>807.90765894655192</v>
      </c>
      <c r="F13" s="34">
        <v>45</v>
      </c>
      <c r="G13" s="2">
        <f t="shared" si="2"/>
        <v>50</v>
      </c>
      <c r="H13" s="35">
        <v>55</v>
      </c>
      <c r="I13" s="2">
        <f t="shared" si="3"/>
        <v>78.571428571428569</v>
      </c>
      <c r="J13" s="35">
        <v>15</v>
      </c>
      <c r="K13" s="2">
        <f t="shared" si="4"/>
        <v>27.272727272727273</v>
      </c>
      <c r="L13" s="35">
        <v>12</v>
      </c>
      <c r="M13" s="2">
        <f t="shared" si="5"/>
        <v>20</v>
      </c>
      <c r="N13" s="35">
        <v>35</v>
      </c>
      <c r="O13" s="2">
        <f t="shared" si="6"/>
        <v>63.636363636363633</v>
      </c>
      <c r="P13" s="35">
        <v>22</v>
      </c>
      <c r="Q13" s="2">
        <f t="shared" si="7"/>
        <v>17.1875</v>
      </c>
      <c r="R13" s="35">
        <v>34</v>
      </c>
      <c r="S13" s="2">
        <f t="shared" si="8"/>
        <v>75.555555555555557</v>
      </c>
      <c r="T13" s="35">
        <v>30</v>
      </c>
      <c r="U13" s="2">
        <f t="shared" si="9"/>
        <v>55.555555555555557</v>
      </c>
      <c r="V13" s="35">
        <v>41</v>
      </c>
      <c r="W13" s="37">
        <f t="shared" si="10"/>
        <v>81.944444444444443</v>
      </c>
    </row>
    <row r="14" spans="2:23" ht="15" x14ac:dyDescent="0.25">
      <c r="B14" s="30">
        <v>8</v>
      </c>
      <c r="C14" s="31">
        <f t="shared" si="0"/>
        <v>453.44140812890811</v>
      </c>
      <c r="D14" s="32" t="s">
        <v>27</v>
      </c>
      <c r="E14" s="38">
        <f t="shared" si="1"/>
        <v>797.23456489420903</v>
      </c>
      <c r="F14" s="34">
        <v>30</v>
      </c>
      <c r="G14" s="2">
        <f t="shared" si="2"/>
        <v>33.333333333333336</v>
      </c>
      <c r="H14" s="35">
        <v>50</v>
      </c>
      <c r="I14" s="2">
        <f t="shared" si="3"/>
        <v>71.428571428571431</v>
      </c>
      <c r="J14" s="35">
        <v>10</v>
      </c>
      <c r="K14" s="2">
        <f t="shared" si="4"/>
        <v>18.181818181818183</v>
      </c>
      <c r="L14" s="35">
        <v>12</v>
      </c>
      <c r="M14" s="2">
        <f t="shared" si="5"/>
        <v>20</v>
      </c>
      <c r="N14" s="35">
        <v>55</v>
      </c>
      <c r="O14" s="2">
        <f t="shared" si="6"/>
        <v>100</v>
      </c>
      <c r="P14" s="35">
        <v>74</v>
      </c>
      <c r="Q14" s="2">
        <f t="shared" si="7"/>
        <v>57.8125</v>
      </c>
      <c r="R14" s="35">
        <v>16</v>
      </c>
      <c r="S14" s="2">
        <f t="shared" si="8"/>
        <v>35.555555555555557</v>
      </c>
      <c r="T14" s="35">
        <v>28</v>
      </c>
      <c r="U14" s="2">
        <f t="shared" si="9"/>
        <v>51.851851851851855</v>
      </c>
      <c r="V14" s="35">
        <v>53</v>
      </c>
      <c r="W14" s="37">
        <f t="shared" si="10"/>
        <v>65.277777777777771</v>
      </c>
    </row>
    <row r="15" spans="2:23" ht="15" x14ac:dyDescent="0.25">
      <c r="B15" s="30">
        <v>9</v>
      </c>
      <c r="C15" s="31">
        <f t="shared" si="0"/>
        <v>450.53639069264068</v>
      </c>
      <c r="D15" s="32" t="s">
        <v>28</v>
      </c>
      <c r="E15" s="38">
        <f t="shared" si="1"/>
        <v>795.33030212023323</v>
      </c>
      <c r="F15" s="34">
        <v>50</v>
      </c>
      <c r="G15" s="2">
        <f t="shared" si="2"/>
        <v>55.555555555555557</v>
      </c>
      <c r="H15" s="35">
        <v>55</v>
      </c>
      <c r="I15" s="2">
        <f t="shared" si="3"/>
        <v>78.571428571428569</v>
      </c>
      <c r="J15" s="35">
        <v>15</v>
      </c>
      <c r="K15" s="2">
        <f t="shared" si="4"/>
        <v>27.272727272727273</v>
      </c>
      <c r="L15" s="35">
        <v>12</v>
      </c>
      <c r="M15" s="2">
        <f t="shared" si="5"/>
        <v>20</v>
      </c>
      <c r="N15" s="35">
        <v>10</v>
      </c>
      <c r="O15" s="2">
        <f t="shared" si="6"/>
        <v>18.181818181818183</v>
      </c>
      <c r="P15" s="35">
        <v>51</v>
      </c>
      <c r="Q15" s="2">
        <f t="shared" si="7"/>
        <v>39.84375</v>
      </c>
      <c r="R15" s="35">
        <v>35</v>
      </c>
      <c r="S15" s="2">
        <f t="shared" si="8"/>
        <v>77.777777777777771</v>
      </c>
      <c r="T15" s="35">
        <v>30</v>
      </c>
      <c r="U15" s="2">
        <f t="shared" si="9"/>
        <v>55.555555555555557</v>
      </c>
      <c r="V15" s="35">
        <v>44</v>
      </c>
      <c r="W15" s="37">
        <f t="shared" si="10"/>
        <v>77.777777777777771</v>
      </c>
    </row>
    <row r="16" spans="2:23" ht="15.75" thickBot="1" x14ac:dyDescent="0.3">
      <c r="B16" s="40">
        <v>10</v>
      </c>
      <c r="C16" s="41">
        <f t="shared" si="0"/>
        <v>444.32855339105333</v>
      </c>
      <c r="D16" s="42" t="s">
        <v>29</v>
      </c>
      <c r="E16" s="43">
        <f t="shared" si="1"/>
        <v>791.2610138148591</v>
      </c>
      <c r="F16" s="44">
        <v>50</v>
      </c>
      <c r="G16" s="45">
        <f t="shared" si="2"/>
        <v>55.555555555555557</v>
      </c>
      <c r="H16" s="46">
        <v>25</v>
      </c>
      <c r="I16" s="45">
        <f t="shared" si="3"/>
        <v>35.714285714285715</v>
      </c>
      <c r="J16" s="46">
        <v>20</v>
      </c>
      <c r="K16" s="45">
        <f t="shared" si="4"/>
        <v>36.363636363636367</v>
      </c>
      <c r="L16" s="46">
        <v>12</v>
      </c>
      <c r="M16" s="45">
        <f t="shared" si="5"/>
        <v>20</v>
      </c>
      <c r="N16" s="46">
        <v>27</v>
      </c>
      <c r="O16" s="45">
        <f t="shared" si="6"/>
        <v>49.090909090909093</v>
      </c>
      <c r="P16" s="46">
        <v>78</v>
      </c>
      <c r="Q16" s="45">
        <f t="shared" si="7"/>
        <v>60.9375</v>
      </c>
      <c r="R16" s="46">
        <v>14</v>
      </c>
      <c r="S16" s="45">
        <f t="shared" si="8"/>
        <v>31.111111111111111</v>
      </c>
      <c r="T16" s="46">
        <v>54</v>
      </c>
      <c r="U16" s="45">
        <f t="shared" si="9"/>
        <v>100</v>
      </c>
      <c r="V16" s="46">
        <v>60</v>
      </c>
      <c r="W16" s="47">
        <f t="shared" si="10"/>
        <v>55.555555555555557</v>
      </c>
    </row>
    <row r="17" spans="2:23" ht="15.75" hidden="1" outlineLevel="1" thickBot="1" x14ac:dyDescent="0.3">
      <c r="B17" s="48"/>
      <c r="C17" s="49"/>
      <c r="D17" s="44"/>
      <c r="E17" s="50"/>
      <c r="F17" s="44"/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7"/>
    </row>
    <row r="18" spans="2:23" ht="15" hidden="1" outlineLevel="1" x14ac:dyDescent="0.25">
      <c r="B18" s="51"/>
      <c r="C18" s="52"/>
      <c r="D18" s="34"/>
      <c r="E18" s="53"/>
      <c r="F18" s="34"/>
      <c r="H18" s="35"/>
      <c r="J18" s="35"/>
      <c r="L18" s="35"/>
      <c r="N18" s="35"/>
      <c r="P18" s="35"/>
      <c r="R18" s="35"/>
      <c r="T18" s="35"/>
      <c r="U18" s="2"/>
      <c r="V18" s="35"/>
      <c r="W18" s="37"/>
    </row>
    <row r="19" spans="2:23" ht="15" hidden="1" outlineLevel="1" x14ac:dyDescent="0.25">
      <c r="B19" s="51"/>
      <c r="C19" s="52"/>
      <c r="D19" s="34"/>
      <c r="E19" s="53"/>
      <c r="F19" s="34"/>
      <c r="H19" s="35"/>
      <c r="J19" s="35"/>
      <c r="L19" s="35"/>
      <c r="N19" s="35"/>
      <c r="P19" s="35"/>
      <c r="R19" s="35"/>
      <c r="T19" s="35"/>
      <c r="U19" s="2"/>
      <c r="V19" s="35"/>
      <c r="W19" s="37"/>
    </row>
    <row r="20" spans="2:23" ht="15" hidden="1" outlineLevel="1" x14ac:dyDescent="0.25">
      <c r="B20" s="51"/>
      <c r="C20" s="52"/>
      <c r="D20" s="34"/>
      <c r="E20" s="53"/>
      <c r="F20" s="34"/>
      <c r="H20" s="35"/>
      <c r="J20" s="35"/>
      <c r="L20" s="35"/>
      <c r="N20" s="35"/>
      <c r="P20" s="35"/>
      <c r="R20" s="35"/>
      <c r="T20" s="35"/>
      <c r="U20" s="2"/>
      <c r="V20" s="35"/>
      <c r="W20" s="37"/>
    </row>
    <row r="21" spans="2:23" collapsed="1" x14ac:dyDescent="0.2">
      <c r="F21" s="1"/>
      <c r="H21" s="1"/>
      <c r="J21" s="1"/>
      <c r="L21" s="1"/>
      <c r="N21" s="1"/>
      <c r="P21" s="1"/>
      <c r="R21" s="1"/>
      <c r="T21" s="1"/>
    </row>
    <row r="22" spans="2:23" x14ac:dyDescent="0.2">
      <c r="F22" s="1"/>
      <c r="H22" s="1"/>
      <c r="J22" s="1"/>
      <c r="L22" s="1"/>
      <c r="N22" s="1"/>
      <c r="P22" s="1"/>
      <c r="R22" s="1"/>
      <c r="T22" s="1"/>
    </row>
    <row r="23" spans="2:23" x14ac:dyDescent="0.2">
      <c r="F23" s="1"/>
      <c r="H23" s="1"/>
      <c r="J23" s="1"/>
      <c r="L23" s="1"/>
      <c r="N23" s="1"/>
      <c r="P23" s="1"/>
      <c r="R23" s="1"/>
      <c r="T23" s="1"/>
    </row>
    <row r="24" spans="2:23" x14ac:dyDescent="0.2">
      <c r="F24" s="1"/>
      <c r="H24" s="1"/>
      <c r="J24" s="1"/>
      <c r="L24" s="1"/>
      <c r="N24" s="1"/>
      <c r="P24" s="1"/>
      <c r="R24" s="1"/>
      <c r="T24" s="1"/>
    </row>
    <row r="25" spans="2:23" x14ac:dyDescent="0.2">
      <c r="F25" s="1"/>
      <c r="H25" s="1"/>
      <c r="J25" s="1"/>
      <c r="L25" s="1"/>
      <c r="N25" s="1"/>
      <c r="P25" s="1"/>
      <c r="R25" s="1"/>
      <c r="T25" s="1"/>
    </row>
    <row r="26" spans="2:23" x14ac:dyDescent="0.2">
      <c r="F26" s="1"/>
      <c r="H26" s="1"/>
      <c r="J26" s="1"/>
      <c r="L26" s="1"/>
      <c r="N26" s="1"/>
      <c r="P26" s="1"/>
      <c r="R26" s="1"/>
      <c r="T26" s="1"/>
    </row>
    <row r="27" spans="2:23" x14ac:dyDescent="0.2">
      <c r="F27" s="1"/>
      <c r="H27" s="1"/>
      <c r="J27" s="1"/>
      <c r="L27" s="1"/>
      <c r="N27" s="1"/>
      <c r="P27" s="1"/>
      <c r="R27" s="1"/>
      <c r="T27" s="1"/>
    </row>
    <row r="28" spans="2:23" x14ac:dyDescent="0.2">
      <c r="F28" s="1"/>
      <c r="H28" s="1"/>
      <c r="J28" s="1"/>
      <c r="L28" s="1"/>
      <c r="N28" s="1"/>
      <c r="P28" s="1"/>
      <c r="R28" s="1"/>
      <c r="T28" s="1"/>
    </row>
    <row r="29" spans="2:23" x14ac:dyDescent="0.2">
      <c r="F29" s="1"/>
      <c r="H29" s="1"/>
      <c r="J29" s="1"/>
      <c r="L29" s="1"/>
      <c r="N29" s="1"/>
      <c r="P29" s="1"/>
      <c r="R29" s="1"/>
      <c r="T29" s="1"/>
    </row>
    <row r="30" spans="2:23" x14ac:dyDescent="0.2">
      <c r="F30" s="1"/>
      <c r="H30" s="1"/>
      <c r="J30" s="1"/>
      <c r="L30" s="1"/>
      <c r="N30" s="1"/>
      <c r="P30" s="1"/>
      <c r="R30" s="1"/>
      <c r="T30" s="1"/>
    </row>
    <row r="31" spans="2:23" x14ac:dyDescent="0.2">
      <c r="F31" s="1"/>
      <c r="H31" s="1"/>
      <c r="J31" s="1"/>
      <c r="L31" s="1"/>
      <c r="N31" s="1"/>
      <c r="P31" s="1"/>
      <c r="R31" s="1"/>
      <c r="T31" s="1"/>
    </row>
    <row r="32" spans="2:23" x14ac:dyDescent="0.2">
      <c r="F32" s="1"/>
      <c r="H32" s="1"/>
      <c r="J32" s="1"/>
      <c r="L32" s="1"/>
      <c r="N32" s="1"/>
      <c r="P32" s="1"/>
      <c r="R32" s="1"/>
      <c r="T32" s="1"/>
    </row>
    <row r="33" spans="6:20" x14ac:dyDescent="0.2">
      <c r="F33" s="1"/>
      <c r="H33" s="1"/>
      <c r="J33" s="1"/>
      <c r="L33" s="1"/>
      <c r="N33" s="1"/>
      <c r="P33" s="1"/>
      <c r="R33" s="1"/>
      <c r="T33" s="1"/>
    </row>
    <row r="34" spans="6:20" x14ac:dyDescent="0.2">
      <c r="F34" s="1"/>
      <c r="H34" s="1"/>
      <c r="J34" s="1"/>
      <c r="L34" s="1"/>
      <c r="N34" s="1"/>
      <c r="P34" s="1"/>
      <c r="R34" s="1"/>
      <c r="T34" s="1"/>
    </row>
    <row r="35" spans="6:20" x14ac:dyDescent="0.2">
      <c r="F35" s="1"/>
      <c r="H35" s="1"/>
      <c r="J35" s="1"/>
      <c r="L35" s="1"/>
      <c r="N35" s="1"/>
      <c r="P35" s="1"/>
      <c r="R35" s="1"/>
      <c r="T35" s="1"/>
    </row>
    <row r="36" spans="6:20" x14ac:dyDescent="0.2">
      <c r="F36" s="1"/>
      <c r="H36" s="1"/>
      <c r="J36" s="1"/>
      <c r="L36" s="1"/>
      <c r="N36" s="1"/>
      <c r="P36" s="1"/>
      <c r="R36" s="1"/>
      <c r="T36" s="1"/>
    </row>
    <row r="37" spans="6:20" x14ac:dyDescent="0.2">
      <c r="F37" s="1"/>
      <c r="H37" s="1"/>
      <c r="J37" s="1"/>
      <c r="L37" s="1"/>
      <c r="N37" s="1"/>
      <c r="P37" s="1"/>
      <c r="R37" s="1"/>
      <c r="T37" s="1"/>
    </row>
    <row r="38" spans="6:20" x14ac:dyDescent="0.2">
      <c r="F38" s="1"/>
      <c r="H38" s="1"/>
      <c r="J38" s="1"/>
      <c r="L38" s="1"/>
      <c r="N38" s="1"/>
      <c r="P38" s="1"/>
      <c r="R38" s="1"/>
      <c r="T38" s="1"/>
    </row>
    <row r="39" spans="6:20" x14ac:dyDescent="0.2">
      <c r="F39" s="1"/>
      <c r="H39" s="1"/>
      <c r="J39" s="1"/>
      <c r="L39" s="1"/>
      <c r="N39" s="1"/>
      <c r="P39" s="1"/>
      <c r="R39" s="1"/>
      <c r="T39" s="1"/>
    </row>
    <row r="40" spans="6:20" x14ac:dyDescent="0.2">
      <c r="F40" s="1"/>
      <c r="H40" s="1"/>
      <c r="J40" s="1"/>
      <c r="L40" s="1"/>
      <c r="N40" s="1"/>
      <c r="P40" s="1"/>
      <c r="R40" s="1"/>
      <c r="T40" s="1"/>
    </row>
    <row r="41" spans="6:20" x14ac:dyDescent="0.2">
      <c r="F41" s="1"/>
      <c r="H41" s="1"/>
      <c r="J41" s="1"/>
      <c r="L41" s="1"/>
      <c r="N41" s="1"/>
      <c r="P41" s="1"/>
      <c r="R41" s="1"/>
      <c r="T41" s="1"/>
    </row>
    <row r="42" spans="6:20" x14ac:dyDescent="0.2">
      <c r="F42" s="1"/>
      <c r="H42" s="1"/>
      <c r="J42" s="1"/>
      <c r="L42" s="1"/>
      <c r="N42" s="1"/>
      <c r="P42" s="1"/>
      <c r="R42" s="1"/>
      <c r="T42" s="1"/>
    </row>
    <row r="43" spans="6:20" x14ac:dyDescent="0.2">
      <c r="F43" s="1"/>
      <c r="H43" s="1"/>
      <c r="J43" s="1"/>
      <c r="L43" s="1"/>
      <c r="N43" s="1"/>
      <c r="P43" s="1"/>
      <c r="R43" s="1"/>
      <c r="T43" s="1"/>
    </row>
    <row r="44" spans="6:20" x14ac:dyDescent="0.2">
      <c r="F44" s="1"/>
      <c r="H44" s="1"/>
      <c r="J44" s="1"/>
      <c r="L44" s="1"/>
      <c r="N44" s="1"/>
      <c r="P44" s="1"/>
      <c r="R44" s="1"/>
      <c r="T44" s="1"/>
    </row>
    <row r="45" spans="6:20" x14ac:dyDescent="0.2">
      <c r="F45" s="1"/>
      <c r="H45" s="1"/>
      <c r="J45" s="1"/>
      <c r="L45" s="1"/>
      <c r="N45" s="1"/>
      <c r="P45" s="1"/>
      <c r="R45" s="1"/>
      <c r="T45" s="1"/>
    </row>
    <row r="46" spans="6:20" x14ac:dyDescent="0.2">
      <c r="F46" s="1"/>
      <c r="H46" s="1"/>
      <c r="J46" s="1"/>
      <c r="L46" s="1"/>
      <c r="N46" s="1"/>
      <c r="P46" s="1"/>
      <c r="R46" s="1"/>
      <c r="T46" s="1"/>
    </row>
    <row r="47" spans="6:20" x14ac:dyDescent="0.2">
      <c r="F47" s="1"/>
      <c r="H47" s="1"/>
      <c r="J47" s="1"/>
      <c r="L47" s="1"/>
      <c r="N47" s="1"/>
      <c r="P47" s="1"/>
      <c r="R47" s="1"/>
      <c r="T47" s="1"/>
    </row>
    <row r="48" spans="6:20" x14ac:dyDescent="0.2">
      <c r="F48" s="1"/>
      <c r="H48" s="1"/>
      <c r="J48" s="1"/>
      <c r="L48" s="1"/>
      <c r="N48" s="1"/>
      <c r="P48" s="1"/>
      <c r="R48" s="1"/>
      <c r="T48" s="1"/>
    </row>
    <row r="49" spans="6:20" x14ac:dyDescent="0.2">
      <c r="F49" s="1"/>
      <c r="H49" s="1"/>
      <c r="J49" s="1"/>
      <c r="L49" s="1"/>
      <c r="N49" s="1"/>
      <c r="P49" s="1"/>
      <c r="R49" s="1"/>
      <c r="T49" s="1"/>
    </row>
    <row r="50" spans="6:20" x14ac:dyDescent="0.2">
      <c r="F50" s="1"/>
      <c r="H50" s="1"/>
      <c r="J50" s="1"/>
      <c r="L50" s="1"/>
      <c r="N50" s="1"/>
      <c r="P50" s="1"/>
      <c r="R50" s="1"/>
      <c r="T50" s="1"/>
    </row>
    <row r="51" spans="6:20" x14ac:dyDescent="0.2">
      <c r="F51" s="1"/>
      <c r="H51" s="1"/>
      <c r="J51" s="1"/>
      <c r="L51" s="1"/>
      <c r="N51" s="1"/>
      <c r="P51" s="1"/>
      <c r="R51" s="1"/>
      <c r="T51" s="1"/>
    </row>
    <row r="52" spans="6:20" x14ac:dyDescent="0.2">
      <c r="F52" s="1"/>
      <c r="H52" s="1"/>
      <c r="J52" s="1"/>
      <c r="L52" s="1"/>
      <c r="N52" s="1"/>
      <c r="P52" s="1"/>
      <c r="R52" s="1"/>
      <c r="T52" s="1"/>
    </row>
    <row r="53" spans="6:20" x14ac:dyDescent="0.2">
      <c r="F53" s="1"/>
      <c r="H53" s="1"/>
      <c r="J53" s="1"/>
      <c r="L53" s="1"/>
      <c r="N53" s="1"/>
      <c r="P53" s="1"/>
      <c r="R53" s="1"/>
      <c r="T53" s="1"/>
    </row>
    <row r="54" spans="6:20" x14ac:dyDescent="0.2">
      <c r="F54" s="1"/>
      <c r="H54" s="1"/>
      <c r="J54" s="1"/>
      <c r="L54" s="1"/>
      <c r="N54" s="1"/>
      <c r="P54" s="1"/>
      <c r="R54" s="1"/>
      <c r="T54" s="1"/>
    </row>
    <row r="55" spans="6:20" x14ac:dyDescent="0.2">
      <c r="F55" s="1"/>
      <c r="H55" s="1"/>
      <c r="J55" s="1"/>
      <c r="L55" s="1"/>
      <c r="N55" s="1"/>
      <c r="P55" s="1"/>
      <c r="R55" s="1"/>
      <c r="T55" s="1"/>
    </row>
    <row r="56" spans="6:20" x14ac:dyDescent="0.2">
      <c r="F56" s="1"/>
      <c r="H56" s="1"/>
      <c r="J56" s="1"/>
      <c r="L56" s="1"/>
      <c r="N56" s="1"/>
      <c r="P56" s="1"/>
      <c r="R56" s="1"/>
      <c r="T56" s="1"/>
    </row>
    <row r="57" spans="6:20" x14ac:dyDescent="0.2">
      <c r="F57" s="1"/>
      <c r="H57" s="1"/>
      <c r="J57" s="1"/>
      <c r="L57" s="1"/>
      <c r="N57" s="1"/>
      <c r="P57" s="1"/>
      <c r="R57" s="1"/>
      <c r="T57" s="1"/>
    </row>
    <row r="58" spans="6:20" x14ac:dyDescent="0.2">
      <c r="F58" s="1"/>
      <c r="H58" s="1"/>
      <c r="J58" s="1"/>
      <c r="L58" s="1"/>
      <c r="N58" s="1"/>
      <c r="P58" s="1"/>
      <c r="R58" s="1"/>
      <c r="T58" s="1"/>
    </row>
    <row r="59" spans="6:20" x14ac:dyDescent="0.2">
      <c r="F59" s="1"/>
      <c r="H59" s="1"/>
      <c r="J59" s="1"/>
      <c r="L59" s="1"/>
      <c r="N59" s="1"/>
      <c r="P59" s="1"/>
      <c r="R59" s="1"/>
      <c r="T59" s="1"/>
    </row>
    <row r="60" spans="6:20" x14ac:dyDescent="0.2">
      <c r="F60" s="1"/>
      <c r="H60" s="1"/>
      <c r="J60" s="1"/>
      <c r="L60" s="1"/>
      <c r="N60" s="1"/>
      <c r="P60" s="1"/>
      <c r="R60" s="1"/>
      <c r="T60" s="1"/>
    </row>
    <row r="61" spans="6:20" x14ac:dyDescent="0.2">
      <c r="F61" s="1"/>
      <c r="H61" s="1"/>
      <c r="J61" s="1"/>
      <c r="L61" s="1"/>
      <c r="N61" s="1"/>
      <c r="P61" s="1"/>
      <c r="R61" s="1"/>
      <c r="T61" s="1"/>
    </row>
    <row r="62" spans="6:20" x14ac:dyDescent="0.2">
      <c r="F62" s="1"/>
      <c r="H62" s="1"/>
      <c r="J62" s="1"/>
      <c r="L62" s="1"/>
      <c r="N62" s="1"/>
      <c r="P62" s="1"/>
      <c r="R62" s="1"/>
      <c r="T62" s="1"/>
    </row>
    <row r="63" spans="6:20" x14ac:dyDescent="0.2">
      <c r="F63" s="1"/>
      <c r="H63" s="1"/>
      <c r="J63" s="1"/>
      <c r="L63" s="1"/>
      <c r="N63" s="1"/>
      <c r="P63" s="1"/>
      <c r="R63" s="1"/>
      <c r="T63" s="1"/>
    </row>
    <row r="64" spans="6:20" x14ac:dyDescent="0.2">
      <c r="F64" s="1"/>
      <c r="H64" s="1"/>
      <c r="J64" s="1"/>
      <c r="L64" s="1"/>
      <c r="N64" s="1"/>
      <c r="P64" s="1"/>
      <c r="R64" s="1"/>
      <c r="T64" s="1"/>
    </row>
    <row r="65" spans="6:20" x14ac:dyDescent="0.2">
      <c r="F65" s="1"/>
      <c r="H65" s="1"/>
      <c r="J65" s="1"/>
      <c r="L65" s="1"/>
      <c r="N65" s="1"/>
      <c r="P65" s="1"/>
      <c r="R65" s="1"/>
      <c r="T65" s="1"/>
    </row>
    <row r="66" spans="6:20" x14ac:dyDescent="0.2">
      <c r="F66" s="1"/>
      <c r="H66" s="1"/>
      <c r="J66" s="1"/>
      <c r="L66" s="1"/>
      <c r="N66" s="1"/>
      <c r="P66" s="1"/>
      <c r="R66" s="1"/>
      <c r="T66" s="1"/>
    </row>
    <row r="67" spans="6:20" x14ac:dyDescent="0.2">
      <c r="F67" s="1"/>
      <c r="H67" s="1"/>
      <c r="J67" s="1"/>
      <c r="L67" s="1"/>
      <c r="N67" s="1"/>
      <c r="P67" s="1"/>
      <c r="R67" s="1"/>
      <c r="T67" s="1"/>
    </row>
    <row r="68" spans="6:20" x14ac:dyDescent="0.2">
      <c r="F68" s="1"/>
      <c r="H68" s="1"/>
      <c r="J68" s="1"/>
      <c r="L68" s="1"/>
      <c r="N68" s="1"/>
      <c r="P68" s="1"/>
      <c r="R68" s="1"/>
      <c r="T68" s="1"/>
    </row>
    <row r="69" spans="6:20" x14ac:dyDescent="0.2">
      <c r="F69" s="1"/>
      <c r="H69" s="1"/>
      <c r="J69" s="1"/>
      <c r="L69" s="1"/>
      <c r="N69" s="1"/>
      <c r="P69" s="1"/>
      <c r="R69" s="1"/>
      <c r="T69" s="1"/>
    </row>
  </sheetData>
  <mergeCells count="11">
    <mergeCell ref="P4:Q4"/>
    <mergeCell ref="R4:S4"/>
    <mergeCell ref="T4:U4"/>
    <mergeCell ref="V4:W4"/>
    <mergeCell ref="B3:F3"/>
    <mergeCell ref="I3:N3"/>
    <mergeCell ref="F4:G4"/>
    <mergeCell ref="H4:I4"/>
    <mergeCell ref="J4:K4"/>
    <mergeCell ref="L4:M4"/>
    <mergeCell ref="N4:O4"/>
  </mergeCells>
  <pageMargins left="0.51181102362204722" right="0.31496062992125984" top="0.78740157480314965" bottom="0.78740157480314965" header="0.31496062992125984" footer="0.31496062992125984"/>
  <pageSetup paperSize="9" scale="60" orientation="landscape" horizontalDpi="4294967294" r:id="rId1"/>
  <headerFooter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RL 7i</vt:lpstr>
      <vt:lpstr>'RL 7i'!Druckbereich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dcterms:created xsi:type="dcterms:W3CDTF">2022-10-26T08:46:52Z</dcterms:created>
  <dcterms:modified xsi:type="dcterms:W3CDTF">2022-10-26T08:49:04Z</dcterms:modified>
</cp:coreProperties>
</file>