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<sst xmlns="http://schemas.openxmlformats.org/spreadsheetml/2006/main" count="27" uniqueCount="24">
  <si>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ETANG</t>
  </si>
  <si>
    <t>DATE</t>
  </si>
  <si>
    <t xml:space="preserve">NB </t>
  </si>
  <si>
    <t>MIROIR</t>
  </si>
  <si>
    <t>POIDS</t>
  </si>
  <si>
    <t>COMMUNE</t>
  </si>
  <si>
    <t>AMOUR</t>
  </si>
  <si>
    <t>TOTAL</t>
  </si>
  <si>
    <t>MOYENNE</t>
  </si>
  <si>
    <t>+ GROSSE</t>
  </si>
  <si>
    <t>POISSONS</t>
  </si>
  <si>
    <t>Les chênes</t>
  </si>
  <si>
    <t>NOMBRE DE POISSONS :</t>
  </si>
  <si>
    <t>POIDS TOTAL</t>
  </si>
  <si>
    <t>MOYENNE GENERALE</t>
  </si>
  <si>
    <t>RESULTATS DES PECHES DE NUIT POUR 2019</t>
  </si>
  <si>
    <t>28 au 31 mars</t>
  </si>
  <si>
    <t>Bois de clos</t>
  </si>
  <si>
    <t>19 au 22 avril</t>
  </si>
  <si>
    <t xml:space="preserve">Pierre Maubert 2 </t>
  </si>
  <si>
    <t>17 au 19 mai</t>
  </si>
  <si>
    <t>Saint-Georges-Sur-Eure</t>
  </si>
  <si>
    <t>07 au 10 juin</t>
  </si>
  <si>
    <t>1 carpe Koï  4,500Kg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</si>
</sst>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3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16" fontId="2" fillId="34" borderId="2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36" borderId="13" xfId="0" applyNumberFormat="1" applyFont="1" applyFill="1" applyBorder="1" applyAlignment="1">
      <alignment horizontal="center" vertical="center"/>
    </xf>
    <xf numFmtId="164" fontId="2" fillId="36" borderId="16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2" fillId="33" borderId="2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164" fontId="2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0"/>
  <sheetViews>
    <sheetView tabSelected="1" zoomScalePageLayoutView="0" workbookViewId="0" topLeftCell="H4">
      <selection activeCell="N5" sqref="N5"/>
    </sheetView>
  </sheetViews>
  <sheetFormatPr defaultColWidth="11.421875" defaultRowHeight="12.75"/>
  <cols>
    <col min="1" max="1" width="22.421875" style="1" customWidth="1"/>
    <col min="2" max="2" width="23.421875" style="1" customWidth="1"/>
    <col min="3" max="3" width="12.57421875" style="0" customWidth="1"/>
    <col min="4" max="4" width="11.28125" style="0" customWidth="1"/>
    <col min="5" max="5" width="11.00390625" style="0" customWidth="1"/>
    <col min="6" max="6" width="10.7109375" style="0" customWidth="1"/>
    <col min="7" max="7" width="10.140625" style="0" customWidth="1"/>
    <col min="8" max="8" width="9.8515625" style="0" customWidth="1"/>
    <col min="9" max="9" width="9.7109375" style="0" customWidth="1"/>
    <col min="11" max="11" width="13.8515625" style="0" customWidth="1"/>
  </cols>
  <sheetData>
    <row r="3" spans="1:12" ht="30.75" customHeight="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8" spans="1:12" ht="16.5" customHeight="1">
      <c r="A8" s="43" t="s">
        <v>0</v>
      </c>
      <c r="B8" s="40" t="s">
        <v>1</v>
      </c>
      <c r="C8" s="3" t="s">
        <v>2</v>
      </c>
      <c r="D8" s="40" t="s">
        <v>3</v>
      </c>
      <c r="E8" s="40" t="s">
        <v>4</v>
      </c>
      <c r="F8" s="40" t="s">
        <v>5</v>
      </c>
      <c r="G8" s="40" t="s">
        <v>4</v>
      </c>
      <c r="H8" s="40" t="s">
        <v>6</v>
      </c>
      <c r="I8" s="40" t="s">
        <v>4</v>
      </c>
      <c r="J8" s="3" t="s">
        <v>7</v>
      </c>
      <c r="K8" s="40" t="s">
        <v>8</v>
      </c>
      <c r="L8" s="41" t="s">
        <v>9</v>
      </c>
    </row>
    <row r="9" spans="1:12" ht="16.5" customHeight="1" thickBot="1" thickTop="1">
      <c r="A9" s="43"/>
      <c r="B9" s="40"/>
      <c r="C9" s="4" t="s">
        <v>10</v>
      </c>
      <c r="D9" s="40"/>
      <c r="E9" s="40"/>
      <c r="F9" s="40"/>
      <c r="G9" s="40"/>
      <c r="H9" s="40"/>
      <c r="I9" s="40"/>
      <c r="J9" s="4" t="s">
        <v>4</v>
      </c>
      <c r="K9" s="40"/>
      <c r="L9" s="41"/>
    </row>
    <row r="10" spans="1:12" ht="30" customHeight="1" thickBot="1" thickTop="1">
      <c r="A10" s="5" t="s">
        <v>11</v>
      </c>
      <c r="B10" s="6" t="s">
        <v>16</v>
      </c>
      <c r="C10" s="7">
        <v>4</v>
      </c>
      <c r="D10" s="8">
        <v>3</v>
      </c>
      <c r="E10" s="35">
        <v>26.2</v>
      </c>
      <c r="F10" s="8">
        <v>1</v>
      </c>
      <c r="G10" s="35">
        <v>14</v>
      </c>
      <c r="H10" s="8">
        <v>0</v>
      </c>
      <c r="I10" s="35">
        <v>0</v>
      </c>
      <c r="J10" s="37">
        <f aca="true" t="shared" si="0" ref="J10:J19">E10+G10+I10</f>
        <v>40.2</v>
      </c>
      <c r="K10" s="46">
        <f aca="true" t="shared" si="1" ref="K10:K19">J10/C10</f>
        <v>10.05</v>
      </c>
      <c r="L10" s="10">
        <v>14</v>
      </c>
    </row>
    <row r="11" spans="1:14" ht="30" customHeight="1" thickBot="1" thickTop="1">
      <c r="A11" s="11" t="s">
        <v>17</v>
      </c>
      <c r="B11" s="12" t="s">
        <v>18</v>
      </c>
      <c r="C11" s="7">
        <v>29</v>
      </c>
      <c r="D11" s="13">
        <v>22</v>
      </c>
      <c r="E11" s="36">
        <v>368.3</v>
      </c>
      <c r="F11" s="13">
        <v>7</v>
      </c>
      <c r="G11" s="36">
        <v>101</v>
      </c>
      <c r="H11" s="13">
        <v>0</v>
      </c>
      <c r="I11" s="36">
        <v>0</v>
      </c>
      <c r="J11" s="37">
        <f t="shared" si="0"/>
        <v>469.3</v>
      </c>
      <c r="K11" s="46">
        <f t="shared" si="1"/>
        <v>16.182758620689654</v>
      </c>
      <c r="L11" s="15">
        <v>21.8</v>
      </c>
      <c r="N11" s="16"/>
    </row>
    <row r="12" spans="1:12" ht="30" customHeight="1" thickBot="1" thickTop="1">
      <c r="A12" s="11" t="s">
        <v>19</v>
      </c>
      <c r="B12" s="12" t="s">
        <v>20</v>
      </c>
      <c r="C12" s="7">
        <v>4</v>
      </c>
      <c r="D12" s="13">
        <v>4</v>
      </c>
      <c r="E12" s="36">
        <v>56.5</v>
      </c>
      <c r="F12" s="13">
        <v>0</v>
      </c>
      <c r="G12" s="36">
        <v>0</v>
      </c>
      <c r="H12" s="13">
        <v>0</v>
      </c>
      <c r="I12" s="36">
        <v>0</v>
      </c>
      <c r="J12" s="37">
        <f t="shared" si="0"/>
        <v>56.5</v>
      </c>
      <c r="K12" s="46">
        <f t="shared" si="1"/>
        <v>14.125</v>
      </c>
      <c r="L12" s="15">
        <v>19.5</v>
      </c>
    </row>
    <row r="13" spans="1:13" ht="30" customHeight="1" thickBot="1" thickTop="1">
      <c r="A13" s="44" t="s">
        <v>21</v>
      </c>
      <c r="B13" s="12" t="s">
        <v>22</v>
      </c>
      <c r="C13" s="7">
        <v>15</v>
      </c>
      <c r="D13" s="13">
        <v>5</v>
      </c>
      <c r="E13" s="36">
        <v>50.1</v>
      </c>
      <c r="F13" s="13">
        <v>7</v>
      </c>
      <c r="G13" s="36">
        <v>63.8</v>
      </c>
      <c r="H13" s="13">
        <v>2</v>
      </c>
      <c r="I13" s="36">
        <v>20.8</v>
      </c>
      <c r="J13" s="37">
        <f t="shared" si="0"/>
        <v>134.70000000000002</v>
      </c>
      <c r="K13" s="46">
        <v>9.28</v>
      </c>
      <c r="L13" s="15">
        <v>13.5</v>
      </c>
      <c r="M13" s="45" t="s">
        <v>23</v>
      </c>
    </row>
    <row r="14" spans="1:12" ht="30" customHeight="1" thickBot="1" thickTop="1">
      <c r="A14" s="33"/>
      <c r="B14" s="31"/>
      <c r="C14" s="7"/>
      <c r="D14" s="13"/>
      <c r="E14" s="36"/>
      <c r="F14" s="13"/>
      <c r="G14" s="36"/>
      <c r="H14" s="13"/>
      <c r="I14" s="14"/>
      <c r="J14" s="37"/>
      <c r="K14" s="9"/>
      <c r="L14" s="17"/>
    </row>
    <row r="15" spans="1:12" ht="30" customHeight="1" thickBot="1" thickTop="1">
      <c r="A15" s="32"/>
      <c r="B15" s="12"/>
      <c r="C15" s="7"/>
      <c r="D15" s="13"/>
      <c r="E15" s="36"/>
      <c r="F15" s="13"/>
      <c r="G15" s="36"/>
      <c r="H15" s="13"/>
      <c r="I15" s="14"/>
      <c r="J15" s="37"/>
      <c r="K15" s="9"/>
      <c r="L15" s="15"/>
    </row>
    <row r="16" spans="1:12" ht="30" customHeight="1" thickBot="1" thickTop="1">
      <c r="A16" s="11"/>
      <c r="B16" s="12"/>
      <c r="C16" s="7"/>
      <c r="D16" s="13"/>
      <c r="E16" s="36"/>
      <c r="F16" s="13"/>
      <c r="G16" s="36"/>
      <c r="H16" s="13"/>
      <c r="I16" s="14"/>
      <c r="J16" s="37"/>
      <c r="K16" s="9"/>
      <c r="L16" s="15"/>
    </row>
    <row r="17" spans="1:12" ht="30" customHeight="1" thickBot="1" thickTop="1">
      <c r="A17" s="11"/>
      <c r="B17" s="12"/>
      <c r="C17" s="7"/>
      <c r="D17" s="13"/>
      <c r="E17" s="36"/>
      <c r="F17" s="13"/>
      <c r="G17" s="36"/>
      <c r="H17" s="13"/>
      <c r="I17" s="36"/>
      <c r="J17" s="37"/>
      <c r="K17" s="28"/>
      <c r="L17" s="15"/>
    </row>
    <row r="18" spans="1:12" ht="30" customHeight="1" thickBot="1" thickTop="1">
      <c r="A18" s="11"/>
      <c r="B18" s="12"/>
      <c r="C18" s="7"/>
      <c r="D18" s="13"/>
      <c r="E18" s="36"/>
      <c r="F18" s="13"/>
      <c r="G18" s="36"/>
      <c r="H18" s="13"/>
      <c r="I18" s="14"/>
      <c r="J18" s="38"/>
      <c r="K18" s="29"/>
      <c r="L18" s="34"/>
    </row>
    <row r="19" spans="1:12" ht="30" customHeight="1" thickBot="1" thickTop="1">
      <c r="A19" s="11"/>
      <c r="B19" s="12"/>
      <c r="C19" s="7">
        <f aca="true" t="shared" si="2" ref="C19:I19">SUM(C10:C18)</f>
        <v>52</v>
      </c>
      <c r="D19" s="13">
        <f t="shared" si="2"/>
        <v>34</v>
      </c>
      <c r="E19" s="36">
        <f t="shared" si="2"/>
        <v>501.1</v>
      </c>
      <c r="F19" s="13">
        <f t="shared" si="2"/>
        <v>15</v>
      </c>
      <c r="G19" s="36">
        <f t="shared" si="2"/>
        <v>178.8</v>
      </c>
      <c r="H19" s="13">
        <f t="shared" si="2"/>
        <v>2</v>
      </c>
      <c r="I19" s="36">
        <f t="shared" si="2"/>
        <v>20.8</v>
      </c>
      <c r="J19" s="37">
        <f t="shared" si="0"/>
        <v>700.7</v>
      </c>
      <c r="K19" s="39">
        <f t="shared" si="1"/>
        <v>13.475000000000001</v>
      </c>
      <c r="L19" s="18"/>
    </row>
    <row r="20" spans="1:12" ht="30" customHeight="1" thickBot="1" thickTop="1">
      <c r="A20" s="19"/>
      <c r="B20" s="20"/>
      <c r="C20" s="7"/>
      <c r="D20" s="21"/>
      <c r="E20" s="22"/>
      <c r="F20" s="21"/>
      <c r="G20" s="22"/>
      <c r="H20" s="21"/>
      <c r="I20" s="22"/>
      <c r="J20" s="23"/>
      <c r="K20" s="7"/>
      <c r="L20" s="24"/>
    </row>
    <row r="25" spans="1:5" ht="27" customHeight="1">
      <c r="A25" s="25"/>
      <c r="B25" s="25" t="s">
        <v>12</v>
      </c>
      <c r="C25" s="26"/>
      <c r="D25" s="25">
        <f>C19</f>
        <v>52</v>
      </c>
      <c r="E25" s="27"/>
    </row>
    <row r="26" spans="1:5" ht="15.75">
      <c r="A26" s="25"/>
      <c r="B26" s="25"/>
      <c r="C26" s="26"/>
      <c r="D26" s="25"/>
      <c r="E26" s="27"/>
    </row>
    <row r="27" spans="1:5" ht="27" customHeight="1">
      <c r="A27" s="25"/>
      <c r="B27" s="25" t="s">
        <v>13</v>
      </c>
      <c r="C27" s="26"/>
      <c r="D27" s="30">
        <f>J19</f>
        <v>700.7</v>
      </c>
      <c r="E27" s="27"/>
    </row>
    <row r="28" spans="1:5" ht="15.75">
      <c r="A28" s="25"/>
      <c r="B28" s="25"/>
      <c r="C28" s="26"/>
      <c r="D28" s="25"/>
      <c r="E28" s="27"/>
    </row>
    <row r="29" spans="1:5" ht="27" customHeight="1">
      <c r="A29" s="25"/>
      <c r="B29" s="25" t="s">
        <v>14</v>
      </c>
      <c r="C29" s="26"/>
      <c r="D29" s="30">
        <f>K19</f>
        <v>13.475000000000001</v>
      </c>
      <c r="E29" s="27"/>
    </row>
    <row r="30" spans="1:5" ht="13.5" customHeight="1">
      <c r="A30" s="25"/>
      <c r="B30" s="25"/>
      <c r="C30" s="26"/>
      <c r="D30" s="26"/>
      <c r="E30" s="27"/>
    </row>
    <row r="31" ht="27" customHeight="1"/>
  </sheetData>
  <sheetProtection selectLockedCells="1" selectUnlockedCells="1"/>
  <mergeCells count="11">
    <mergeCell ref="G8:G9"/>
    <mergeCell ref="H8:H9"/>
    <mergeCell ref="I8:I9"/>
    <mergeCell ref="K8:K9"/>
    <mergeCell ref="L8:L9"/>
    <mergeCell ref="A3:L3"/>
    <mergeCell ref="A8:A9"/>
    <mergeCell ref="B8:B9"/>
    <mergeCell ref="D8:D9"/>
    <mergeCell ref="E8:E9"/>
    <mergeCell ref="F8:F9"/>
  </mergeCells>
  <printOptions horizontalCentered="1"/>
  <pageMargins left="0.19652777777777777" right="0.19652777777777777" top="1.18125" bottom="0.9840277777777777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cp:lastPrinted>2019-06-24T15:35:50Z</cp:lastPrinted>
  <dcterms:created xsi:type="dcterms:W3CDTF">2018-09-12T06:02:48Z</dcterms:created>
  <dcterms:modified xsi:type="dcterms:W3CDTF">2019-06-24T15:36:44Z</dcterms:modified>
  <cp:category/>
  <cp:version/>
  <cp:contentType/>
  <cp:contentStatus/>
</cp:coreProperties>
</file>