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0BE57D-1CAC-45BC-B5EE-30746172F49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トラック" sheetId="1" r:id="rId1"/>
    <sheet name="フィールド" sheetId="2" r:id="rId2"/>
  </sheets>
  <definedNames>
    <definedName name="_xlnm.Print_Area" localSheetId="0">トラック!$A$1:$I$41</definedName>
    <definedName name="_xlnm.Print_Area" localSheetId="1">フィールド!$A$1:$G$26</definedName>
    <definedName name="_xlnm.Print_Titles" localSheetId="0">トラック!$3:$3</definedName>
  </definedNames>
  <calcPr calcId="191029" concurrentCalc="0"/>
</workbook>
</file>

<file path=xl/calcChain.xml><?xml version="1.0" encoding="utf-8"?>
<calcChain xmlns="http://schemas.openxmlformats.org/spreadsheetml/2006/main">
  <c r="H40" i="1" l="1"/>
  <c r="I40" i="1"/>
  <c r="H25" i="1"/>
  <c r="I25" i="1"/>
  <c r="H24" i="1"/>
  <c r="I24" i="1"/>
  <c r="H12" i="1"/>
  <c r="I12" i="1"/>
  <c r="H9" i="1"/>
  <c r="I9" i="1"/>
  <c r="F2" i="2"/>
  <c r="A1" i="2"/>
  <c r="H38" i="1"/>
  <c r="I38" i="1"/>
  <c r="H41" i="1"/>
  <c r="I41" i="1"/>
  <c r="H17" i="1"/>
  <c r="I17" i="1"/>
  <c r="H20" i="1"/>
  <c r="I20" i="1"/>
  <c r="H4" i="1"/>
  <c r="H37" i="1"/>
  <c r="I37" i="1"/>
  <c r="H35" i="1"/>
  <c r="I35" i="1"/>
  <c r="H36" i="1"/>
  <c r="I36" i="1"/>
  <c r="H29" i="1"/>
  <c r="I29" i="1"/>
  <c r="H30" i="1"/>
  <c r="I30" i="1"/>
  <c r="H32" i="1"/>
  <c r="I32" i="1"/>
  <c r="H31" i="1"/>
  <c r="I31" i="1"/>
  <c r="H39" i="1"/>
  <c r="I39" i="1"/>
  <c r="H27" i="1"/>
  <c r="I27" i="1"/>
  <c r="H26" i="1"/>
  <c r="I26" i="1"/>
  <c r="H28" i="1"/>
  <c r="I28" i="1"/>
  <c r="H18" i="1"/>
  <c r="I18" i="1"/>
  <c r="H16" i="1"/>
  <c r="I16" i="1"/>
  <c r="H15" i="1"/>
  <c r="I15" i="1"/>
  <c r="H14" i="1"/>
  <c r="I14" i="1"/>
  <c r="H19" i="1"/>
  <c r="I19" i="1"/>
  <c r="H22" i="1"/>
  <c r="I22" i="1"/>
  <c r="H23" i="1"/>
  <c r="I23" i="1"/>
  <c r="H8" i="1"/>
  <c r="I8" i="1"/>
  <c r="H6" i="1"/>
  <c r="I6" i="1"/>
  <c r="H7" i="1"/>
  <c r="I7" i="1"/>
  <c r="H10" i="1"/>
  <c r="I10" i="1"/>
  <c r="H11" i="1"/>
  <c r="I11" i="1"/>
  <c r="H5" i="1"/>
  <c r="I5" i="1"/>
  <c r="H13" i="1"/>
  <c r="I13" i="1"/>
  <c r="H33" i="1"/>
  <c r="I33" i="1"/>
  <c r="H34" i="1"/>
  <c r="I34" i="1"/>
  <c r="I4" i="1"/>
</calcChain>
</file>

<file path=xl/sharedStrings.xml><?xml version="1.0" encoding="utf-8"?>
<sst xmlns="http://schemas.openxmlformats.org/spreadsheetml/2006/main" count="151" uniqueCount="105">
  <si>
    <t>競技順</t>
    <rPh sb="0" eb="2">
      <t>キョウギ</t>
    </rPh>
    <rPh sb="2" eb="3">
      <t>ジュン</t>
    </rPh>
    <phoneticPr fontId="1"/>
  </si>
  <si>
    <t>競技開始</t>
    <rPh sb="0" eb="2">
      <t>キョウギ</t>
    </rPh>
    <rPh sb="2" eb="4">
      <t>カイシ</t>
    </rPh>
    <phoneticPr fontId="1"/>
  </si>
  <si>
    <t>種別</t>
    <rPh sb="0" eb="2">
      <t>シュベツ</t>
    </rPh>
    <phoneticPr fontId="1"/>
  </si>
  <si>
    <t>種　目　名</t>
    <rPh sb="0" eb="1">
      <t>タネ</t>
    </rPh>
    <rPh sb="2" eb="3">
      <t>メ</t>
    </rPh>
    <rPh sb="4" eb="5">
      <t>メイ</t>
    </rPh>
    <phoneticPr fontId="1"/>
  </si>
  <si>
    <t>人数</t>
    <rPh sb="0" eb="2">
      <t>ニンズウ</t>
    </rPh>
    <phoneticPr fontId="1"/>
  </si>
  <si>
    <t>組数</t>
    <rPh sb="0" eb="2">
      <t>クミスウ</t>
    </rPh>
    <phoneticPr fontId="1"/>
  </si>
  <si>
    <t>招集組</t>
    <rPh sb="0" eb="2">
      <t>ショウシュウ</t>
    </rPh>
    <rPh sb="2" eb="3">
      <t>クミ</t>
    </rPh>
    <phoneticPr fontId="1"/>
  </si>
  <si>
    <t>招集開始</t>
    <rPh sb="0" eb="2">
      <t>ショウシュウ</t>
    </rPh>
    <rPh sb="2" eb="4">
      <t>カイシ</t>
    </rPh>
    <phoneticPr fontId="1"/>
  </si>
  <si>
    <t>招集終了</t>
    <rPh sb="0" eb="2">
      <t>ショウシュウ</t>
    </rPh>
    <rPh sb="2" eb="4">
      <t>シュウリョウ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</si>
  <si>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</si>
  <si>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</si>
  <si>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砲丸投</t>
    <rPh sb="0" eb="2">
      <t>ホウガン</t>
    </rPh>
    <rPh sb="2" eb="3">
      <t>ナ</t>
    </rPh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</si>
  <si>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</si>
  <si>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</si>
  <si>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砲丸投</t>
    <rPh sb="0" eb="3">
      <t>ホウガンナ</t>
    </rPh>
    <phoneticPr fontId="1"/>
  </si>
  <si>
    <t>棒高跳</t>
    <rPh sb="0" eb="1">
      <t>ボウ</t>
    </rPh>
    <rPh sb="1" eb="3">
      <t>タカト</t>
    </rPh>
    <phoneticPr fontId="1"/>
  </si>
  <si>
    <t>　　　　　トラック競技</t>
    <phoneticPr fontId="1"/>
  </si>
  <si>
    <t>棒高跳</t>
    <rPh sb="0" eb="1">
      <t>ボウ</t>
    </rPh>
    <rPh sb="1" eb="2">
      <t>タカ</t>
    </rPh>
    <rPh sb="2" eb="3">
      <t>ト</t>
    </rPh>
    <phoneticPr fontId="1"/>
  </si>
  <si>
    <t>種　目</t>
    <rPh sb="0" eb="1">
      <t>タネ</t>
    </rPh>
    <rPh sb="2" eb="3">
      <t>メ</t>
    </rPh>
    <phoneticPr fontId="1"/>
  </si>
  <si>
    <t>招　集　時　間</t>
    <rPh sb="0" eb="1">
      <t>ショウ</t>
    </rPh>
    <rPh sb="2" eb="3">
      <t>シュウ</t>
    </rPh>
    <rPh sb="4" eb="5">
      <t>ジ</t>
    </rPh>
    <rPh sb="6" eb="7">
      <t>カン</t>
    </rPh>
    <phoneticPr fontId="1"/>
  </si>
  <si>
    <t>フイールド種目</t>
    <rPh sb="5" eb="7">
      <t>シュモク</t>
    </rPh>
    <phoneticPr fontId="1"/>
  </si>
  <si>
    <t>走幅跳</t>
    <rPh sb="0" eb="3">
      <t>ハバ</t>
    </rPh>
    <phoneticPr fontId="1"/>
  </si>
  <si>
    <t>やり投  　　円盤投</t>
    <rPh sb="2" eb="3">
      <t>トウ</t>
    </rPh>
    <rPh sb="7" eb="10">
      <t>エンバンナ</t>
    </rPh>
    <phoneticPr fontId="1"/>
  </si>
  <si>
    <t>1000m</t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</si>
  <si>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</si>
  <si>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</si>
  <si>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100m</t>
    <phoneticPr fontId="1"/>
  </si>
  <si>
    <t xml:space="preserve"> 1組～ 2組</t>
    <rPh sb="2" eb="3">
      <t>クミ</t>
    </rPh>
    <rPh sb="6" eb="7">
      <t>クミ</t>
    </rPh>
    <phoneticPr fontId="1"/>
  </si>
  <si>
    <t>300m</t>
    <phoneticPr fontId="1"/>
  </si>
  <si>
    <t>4×100mR</t>
    <phoneticPr fontId="1"/>
  </si>
  <si>
    <t>小学混合</t>
    <rPh sb="0" eb="2">
      <t>ショウガク</t>
    </rPh>
    <rPh sb="2" eb="4">
      <t>コンゴウ</t>
    </rPh>
    <phoneticPr fontId="1"/>
  </si>
  <si>
    <t xml:space="preserve"> 1組</t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</si>
  <si>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</si>
  <si>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</si>
  <si>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100+200+300+400mR</t>
    <phoneticPr fontId="1"/>
  </si>
  <si>
    <t xml:space="preserve"> 1組～ 3組</t>
    <rPh sb="2" eb="3">
      <t>クミ</t>
    </rPh>
    <rPh sb="6" eb="7">
      <t>クミ</t>
    </rPh>
    <phoneticPr fontId="1"/>
  </si>
  <si>
    <t>3000m</t>
    <phoneticPr fontId="1"/>
  </si>
  <si>
    <t>4×200mR</t>
    <phoneticPr fontId="1"/>
  </si>
  <si>
    <t>未就学児</t>
    <rPh sb="0" eb="4">
      <t>ミシュウガクジ</t>
    </rPh>
    <phoneticPr fontId="1"/>
  </si>
  <si>
    <t>110mH (1.067_9.14)</t>
    <phoneticPr fontId="1"/>
  </si>
  <si>
    <t>110mH (0.914_9.14)</t>
    <phoneticPr fontId="1"/>
  </si>
  <si>
    <t>100mH (0.838_8.50)</t>
    <phoneticPr fontId="1"/>
  </si>
  <si>
    <t>100mH (0.762_8.00)</t>
    <phoneticPr fontId="1"/>
  </si>
  <si>
    <t>400mH (0.914_35)</t>
    <phoneticPr fontId="1"/>
  </si>
  <si>
    <t>400mH (0.762_35)</t>
    <phoneticPr fontId="1"/>
  </si>
  <si>
    <t>小・ｼﾞｬﾍﾞﾘｯｸﾎﾞｰﾙ
中・ｼﾞｬﾍﾞﾘｯｸｽﾛｰ
やり投</t>
    <rPh sb="0" eb="1">
      <t>ショウ</t>
    </rPh>
    <rPh sb="15" eb="16">
      <t>ベ</t>
    </rPh>
    <rPh sb="31" eb="32">
      <t>ナ</t>
    </rPh>
    <phoneticPr fontId="1"/>
  </si>
  <si>
    <t xml:space="preserve"> 1組</t>
    <rPh sb="2" eb="3">
      <t>クミ</t>
    </rPh>
    <phoneticPr fontId="1"/>
  </si>
  <si>
    <t>一次点呼：競技開始３５分前まで　現地点呼：競技開始２０分前</t>
    <rPh sb="0" eb="2">
      <t>イチジ</t>
    </rPh>
    <rPh sb="2" eb="4">
      <t>テンコ</t>
    </rPh>
    <rPh sb="5" eb="7">
      <t>キョウギ</t>
    </rPh>
    <rPh sb="7" eb="9">
      <t>カイシ</t>
    </rPh>
    <rPh sb="11" eb="12">
      <t>フン</t>
    </rPh>
    <rPh sb="12" eb="13">
      <t>マエ</t>
    </rPh>
    <rPh sb="16" eb="18">
      <t>ゲンチ</t>
    </rPh>
    <rPh sb="18" eb="20">
      <t>テンコ</t>
    </rPh>
    <rPh sb="19" eb="20">
      <t>シュウテン</t>
    </rPh>
    <rPh sb="21" eb="23">
      <t>キョウギ</t>
    </rPh>
    <rPh sb="23" eb="25">
      <t>カイシ</t>
    </rPh>
    <rPh sb="27" eb="28">
      <t>フン</t>
    </rPh>
    <rPh sb="28" eb="29">
      <t>マエ</t>
    </rPh>
    <phoneticPr fontId="1"/>
  </si>
  <si>
    <t>一次点呼：競技開始４０分前まで　現地点呼：競技開始２５分前</t>
    <rPh sb="0" eb="2">
      <t>イチジ</t>
    </rPh>
    <rPh sb="2" eb="4">
      <t>テンコ</t>
    </rPh>
    <rPh sb="5" eb="7">
      <t>キョウギ</t>
    </rPh>
    <rPh sb="7" eb="9">
      <t>カイシ</t>
    </rPh>
    <rPh sb="11" eb="12">
      <t>フン</t>
    </rPh>
    <rPh sb="12" eb="13">
      <t>マエ</t>
    </rPh>
    <rPh sb="16" eb="18">
      <t>ゲンチ</t>
    </rPh>
    <rPh sb="18" eb="20">
      <t>テンコ</t>
    </rPh>
    <rPh sb="19" eb="20">
      <t>シュウテン</t>
    </rPh>
    <rPh sb="21" eb="23">
      <t>キョウギ</t>
    </rPh>
    <rPh sb="23" eb="25">
      <t>カイシ</t>
    </rPh>
    <rPh sb="27" eb="28">
      <t>フン</t>
    </rPh>
    <rPh sb="28" eb="29">
      <t>マエ</t>
    </rPh>
    <phoneticPr fontId="1"/>
  </si>
  <si>
    <t xml:space="preserve"> ｼﾞｬﾍﾞﾘｯｸﾎﾞｰﾙ　ｼﾞｬﾍﾞﾘｯｸｽﾛｰ</t>
    <phoneticPr fontId="1"/>
  </si>
  <si>
    <t>一次点呼：競技開始80分前まで　現地点呼：競技開始65分前</t>
    <rPh sb="0" eb="2">
      <t>イチジ</t>
    </rPh>
    <rPh sb="2" eb="4">
      <t>テンコ</t>
    </rPh>
    <rPh sb="5" eb="7">
      <t>キョウギ</t>
    </rPh>
    <rPh sb="7" eb="9">
      <t>カイシ</t>
    </rPh>
    <rPh sb="11" eb="12">
      <t>フン</t>
    </rPh>
    <rPh sb="12" eb="13">
      <t>マエ</t>
    </rPh>
    <rPh sb="16" eb="18">
      <t>ゲンチ</t>
    </rPh>
    <rPh sb="18" eb="20">
      <t>テンコ</t>
    </rPh>
    <rPh sb="19" eb="20">
      <t>シュウテン</t>
    </rPh>
    <rPh sb="21" eb="23">
      <t>キョウギ</t>
    </rPh>
    <rPh sb="23" eb="25">
      <t>カイシ</t>
    </rPh>
    <rPh sb="27" eb="28">
      <t>フン</t>
    </rPh>
    <rPh sb="28" eb="29">
      <t>マエ</t>
    </rPh>
    <phoneticPr fontId="1"/>
  </si>
  <si>
    <t xml:space="preserve"> 1組～ ４組</t>
    <rPh sb="2" eb="3">
      <t>クミ</t>
    </rPh>
    <rPh sb="6" eb="7">
      <t>クミ</t>
    </rPh>
    <phoneticPr fontId="1"/>
  </si>
  <si>
    <t>9組～12組</t>
    <rPh sb="1" eb="2">
      <t>クミ</t>
    </rPh>
    <rPh sb="5" eb="6">
      <t>クミ</t>
    </rPh>
    <phoneticPr fontId="1"/>
  </si>
  <si>
    <t>13組～16組</t>
    <rPh sb="2" eb="3">
      <t>クミ</t>
    </rPh>
    <rPh sb="6" eb="7">
      <t>クミ</t>
    </rPh>
    <phoneticPr fontId="1"/>
  </si>
  <si>
    <t>17組～20組</t>
    <rPh sb="2" eb="3">
      <t>クミ</t>
    </rPh>
    <rPh sb="6" eb="7">
      <t>クミ</t>
    </rPh>
    <phoneticPr fontId="1"/>
  </si>
  <si>
    <t>21組～24組</t>
    <rPh sb="2" eb="3">
      <t>クミ</t>
    </rPh>
    <rPh sb="6" eb="7">
      <t>クミ</t>
    </rPh>
    <phoneticPr fontId="1"/>
  </si>
  <si>
    <t xml:space="preserve"> 5組～ 8組</t>
    <rPh sb="2" eb="3">
      <t>クミ</t>
    </rPh>
    <rPh sb="6" eb="7">
      <t>クミ</t>
    </rPh>
    <phoneticPr fontId="1"/>
  </si>
  <si>
    <t>3組</t>
    <rPh sb="1" eb="2">
      <t>クミ</t>
    </rPh>
    <phoneticPr fontId="1"/>
  </si>
  <si>
    <t>50m（バックストレート）11:40までに第二コーナー（サークルのところ）に集合！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</si>
  <si>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</si>
  <si>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</si>
  <si>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</si>
  <si>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</si>
  <si>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</si>
  <si>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</si>
  <si>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</si>
  <si>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</si>
  <si>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</si>
  <si>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</si>
  <si>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</si>
  <si>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</si>
  <si>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</si>
  <si>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</si>
  <si>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</si>
  <si>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</si>
  <si>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</si>
  <si>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</si>
  <si>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</si>
  <si>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</si>
  <si>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</si>
  <si>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</si>
  <si>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</si>
  <si>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2024年10月　5日（土）</t>
    <rPh sb="4" eb="5">
      <t>ネン</t>
    </rPh>
    <rPh sb="7" eb="8">
      <t>ツキ</t>
    </rPh>
    <rPh sb="10" eb="11">
      <t>ヒ</t>
    </rPh>
    <rPh sb="12" eb="13">
      <t>ド</t>
    </rPh>
    <phoneticPr fontId="1"/>
  </si>
  <si>
    <t xml:space="preserve"> 1組～ 4組</t>
    <rPh sb="2" eb="3">
      <t>クミ</t>
    </rPh>
    <rPh sb="6" eb="7">
      <t>クミ</t>
    </rPh>
    <phoneticPr fontId="1"/>
  </si>
  <si>
    <t>25組～26組</t>
    <rPh sb="2" eb="3">
      <t>クミ</t>
    </rPh>
    <rPh sb="6" eb="7">
      <t>クミ</t>
    </rPh>
    <phoneticPr fontId="1"/>
  </si>
  <si>
    <t xml:space="preserve"> 3組～ 4組</t>
    <rPh sb="2" eb="3">
      <t>クミ</t>
    </rPh>
    <rPh sb="6" eb="7">
      <t>クミ</t>
    </rPh>
    <phoneticPr fontId="1"/>
  </si>
  <si>
    <t>5組</t>
    <rPh sb="1" eb="2">
      <t>クミ</t>
    </rPh>
    <phoneticPr fontId="1"/>
  </si>
  <si>
    <t>女子　走高跳　
9</t>
    <rPh sb="0" eb="2">
      <t>ジョシ</t>
    </rPh>
    <rPh sb="3" eb="6">
      <t>タカ</t>
    </rPh>
    <phoneticPr fontId="1"/>
  </si>
  <si>
    <t>　男子　走高跳　
19</t>
    <rPh sb="1" eb="3">
      <t>ダンシ</t>
    </rPh>
    <rPh sb="4" eb="7">
      <t>タカ</t>
    </rPh>
    <phoneticPr fontId="1"/>
  </si>
  <si>
    <t xml:space="preserve">男子棒高跳
21
女子棒高跳
４
</t>
    <rPh sb="0" eb="2">
      <t>ダンシ</t>
    </rPh>
    <rPh sb="2" eb="3">
      <t>ボウ</t>
    </rPh>
    <rPh sb="9" eb="11">
      <t>ジョシ</t>
    </rPh>
    <rPh sb="11" eb="14">
      <t>ボウタカト</t>
    </rPh>
    <phoneticPr fontId="1"/>
  </si>
  <si>
    <t>円盤投</t>
    <rPh sb="0" eb="3">
      <t>エンバンナ</t>
    </rPh>
    <phoneticPr fontId="1"/>
  </si>
  <si>
    <t>★</t>
    <phoneticPr fontId="1"/>
  </si>
  <si>
    <t>　　　　　　　　　２０２４年　道央記録会　第５戦　タイムテーブル</t>
    <rPh sb="13" eb="14">
      <t>ネン</t>
    </rPh>
    <rPh sb="15" eb="17">
      <t>ドウオウ</t>
    </rPh>
    <rPh sb="17" eb="19">
      <t>キロク</t>
    </rPh>
    <rPh sb="19" eb="20">
      <t>カイ</t>
    </rPh>
    <rPh sb="21" eb="22">
      <t>ダイ</t>
    </rPh>
    <rPh sb="23" eb="24">
      <t>セン</t>
    </rPh>
    <phoneticPr fontId="1"/>
  </si>
  <si>
    <t xml:space="preserve"> 1組～ ５組</t>
    <rPh sb="2" eb="3">
      <t>クミ</t>
    </rPh>
    <rPh sb="6" eb="7">
      <t>クミ</t>
    </rPh>
    <phoneticPr fontId="1"/>
  </si>
  <si>
    <t xml:space="preserve"> 5組～ ９組</t>
    <rPh sb="2" eb="3">
      <t>クミ</t>
    </rPh>
    <rPh sb="6" eb="7">
      <t>クミ</t>
    </rPh>
    <phoneticPr fontId="1"/>
  </si>
  <si>
    <t xml:space="preserve"> 13組～14組</t>
    <rPh sb="3" eb="4">
      <t>クミ</t>
    </rPh>
    <rPh sb="7" eb="8">
      <t>クミ</t>
    </rPh>
    <phoneticPr fontId="1"/>
  </si>
  <si>
    <t xml:space="preserve"> 9組～12組</t>
    <rPh sb="2" eb="3">
      <t>クミ</t>
    </rPh>
    <rPh sb="6" eb="7">
      <t>クミ</t>
    </rPh>
    <phoneticPr fontId="1"/>
  </si>
  <si>
    <t xml:space="preserve"> 5組～8組</t>
    <rPh sb="2" eb="3">
      <t>クミ</t>
    </rPh>
    <rPh sb="5" eb="6">
      <t>クミ</t>
    </rPh>
    <phoneticPr fontId="1"/>
  </si>
  <si>
    <t xml:space="preserve"> 1組～4組</t>
    <rPh sb="2" eb="3">
      <t>クミ</t>
    </rPh>
    <rPh sb="5" eb="6">
      <t>クミ</t>
    </rPh>
    <phoneticPr fontId="1"/>
  </si>
  <si>
    <t>女子　走幅跳
AB　39</t>
    <rPh sb="0" eb="2">
      <t>ジョシ</t>
    </rPh>
    <rPh sb="3" eb="6">
      <t>ハバ</t>
    </rPh>
    <phoneticPr fontId="1"/>
  </si>
  <si>
    <t>男子　やり投
16
女子　やり投
14</t>
    <rPh sb="10" eb="12">
      <t>ジョシ</t>
    </rPh>
    <rPh sb="15" eb="16">
      <t>ナ</t>
    </rPh>
    <phoneticPr fontId="1"/>
  </si>
  <si>
    <t>男子　走幅跳
AB　52</t>
    <rPh sb="0" eb="1">
      <t>オトコ</t>
    </rPh>
    <phoneticPr fontId="1"/>
  </si>
  <si>
    <t>男子砲丸投
一般7.26kg  1
高校6.00kg  7
中学5.00kg　12
女子砲丸投
一般 4.000kg  2
中学 2.721kg  16</t>
    <rPh sb="0" eb="2">
      <t>ダンシ</t>
    </rPh>
    <rPh sb="2" eb="4">
      <t>ホウガン</t>
    </rPh>
    <rPh sb="4" eb="5">
      <t>ナ</t>
    </rPh>
    <rPh sb="6" eb="8">
      <t>イッパン</t>
    </rPh>
    <rPh sb="18" eb="20">
      <t>コウコウ</t>
    </rPh>
    <rPh sb="30" eb="32">
      <t>チュウガク</t>
    </rPh>
    <rPh sb="48" eb="50">
      <t>イッパン</t>
    </rPh>
    <phoneticPr fontId="1"/>
  </si>
  <si>
    <t xml:space="preserve">小学男女
ｼﾞｬﾍﾞﾘｯｸﾎﾞｰﾙ
男子18 女子7
中学男女 
ｼﾞｬﾍﾞﾘｯｸｽﾛｰ
男子10  女子4
</t>
    <rPh sb="0" eb="2">
      <t>ショウガク</t>
    </rPh>
    <rPh sb="2" eb="4">
      <t>ダンジョ</t>
    </rPh>
    <rPh sb="18" eb="19">
      <t>５</t>
    </rPh>
    <rPh sb="19" eb="20">
      <t>＋</t>
    </rPh>
    <rPh sb="23" eb="25">
      <t>ジョシ</t>
    </rPh>
    <rPh sb="27" eb="29">
      <t>チュウガク</t>
    </rPh>
    <rPh sb="29" eb="31">
      <t>ダンジョ</t>
    </rPh>
    <rPh sb="45" eb="47">
      <t>ダンシ</t>
    </rPh>
    <rPh sb="51" eb="53">
      <t>ジョシ</t>
    </rPh>
    <phoneticPr fontId="1"/>
  </si>
  <si>
    <t xml:space="preserve">男女円盤投
男子　2.000kg  3
　　 　1.750Kg　 4
        1.500kg   6
女子　1.000kg　9
</t>
    <rPh sb="0" eb="2">
      <t>ダンジョ</t>
    </rPh>
    <rPh sb="2" eb="5">
      <t>エンバンナ</t>
    </rPh>
    <rPh sb="7" eb="9">
      <t>ダンシ</t>
    </rPh>
    <rPh sb="55" eb="57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</si>
</sst>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HGPｺﾞｼｯｸE"/>
      <family val="3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/>
    <xf numFmtId="0" fontId="6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>
      <alignment vertical="center"/>
    </xf>
    <xf numFmtId="31" fontId="5" fillId="0" borderId="0" xfId="0" applyNumberFormat="1" applyFo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0" borderId="2" xfId="0" applyFont="1" applyBorder="1" applyAlignment="1">
      <alignment horizontal="left" vertical="center"/>
    </xf>
    <xf numFmtId="31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7"/>
  <sheetViews>
    <sheetView tabSelected="1" view="pageBreakPreview" zoomScaleNormal="100" zoomScaleSheetLayoutView="100" workbookViewId="0"/>
  </sheetViews>
  <sheetFormatPr defaultColWidth="9" defaultRowHeight="16.5" x14ac:dyDescent="0.2"/>
  <cols>
    <col min="1" max="1" width="7.90625" style="4" customWidth="1"/>
    <col min="2" max="2" width="9" style="2" bestFit="1" customWidth="1"/>
    <col min="3" max="3" width="9.7265625" style="2" bestFit="1" customWidth="1"/>
    <col min="4" max="4" width="22.7265625" style="2" bestFit="1" customWidth="1"/>
    <col min="5" max="6" width="6.453125" style="11" bestFit="1" customWidth="1"/>
    <col min="7" max="7" width="12.90625" style="2" bestFit="1" customWidth="1"/>
    <col min="8" max="9" width="9" style="2" bestFit="1" customWidth="1"/>
    <col min="10" max="10" width="6.453125" style="3" customWidth="1"/>
    <col min="11" max="16384" width="9" style="3"/>
  </cols>
  <sheetData>
    <row r="1" spans="1:10" ht="30" customHeight="1" x14ac:dyDescent="0.2">
      <c r="A1" s="31" t="s">
        <v>92</v>
      </c>
      <c r="B1" s="31"/>
      <c r="C1" s="31"/>
      <c r="D1" s="31"/>
      <c r="E1" s="31"/>
      <c r="F1" s="31"/>
      <c r="G1" s="31"/>
      <c r="H1" s="31"/>
      <c r="I1" s="31"/>
    </row>
    <row r="2" spans="1:10" ht="21.75" customHeight="1" x14ac:dyDescent="0.2">
      <c r="A2" s="36" t="s">
        <v>16</v>
      </c>
      <c r="B2" s="36"/>
      <c r="C2" s="36"/>
      <c r="G2" s="37" t="s">
        <v>82</v>
      </c>
      <c r="H2" s="37"/>
      <c r="I2" s="37"/>
    </row>
    <row r="3" spans="1:10" ht="20.5" customHeight="1" x14ac:dyDescent="0.2">
      <c r="A3" s="6" t="s">
        <v>0</v>
      </c>
      <c r="B3" s="1" t="s">
        <v>1</v>
      </c>
      <c r="C3" s="1" t="s">
        <v>2</v>
      </c>
      <c r="D3" s="1" t="s">
        <v>3</v>
      </c>
      <c r="E3" s="12" t="s">
        <v>4</v>
      </c>
      <c r="F3" s="12" t="s">
        <v>5</v>
      </c>
      <c r="G3" s="1" t="s">
        <v>6</v>
      </c>
      <c r="H3" s="1" t="s">
        <v>7</v>
      </c>
      <c r="I3" s="1" t="s">
        <v>8</v>
      </c>
    </row>
    <row r="4" spans="1:10" ht="19.5" customHeight="1" x14ac:dyDescent="0.2">
      <c r="A4" s="10" t="s">
        <v>59</v>
      </c>
      <c r="B4" s="9">
        <v>0.375</v>
      </c>
      <c r="C4" s="8" t="s">
        <v>24</v>
      </c>
      <c r="D4" s="7" t="s">
        <v>23</v>
      </c>
      <c r="E4" s="13">
        <v>27</v>
      </c>
      <c r="F4" s="13">
        <v>1</v>
      </c>
      <c r="G4" s="7" t="s">
        <v>46</v>
      </c>
      <c r="H4" s="9">
        <f>B4-"0:35"</f>
        <v>0.35069444444444442</v>
      </c>
      <c r="I4" s="9">
        <f t="shared" ref="I4:I13" si="0">H4+"0:15"</f>
        <v>0.3611111111111111</v>
      </c>
      <c r="J4" s="5"/>
    </row>
    <row r="5" spans="1:10" ht="19.5" customHeight="1" x14ac:dyDescent="0.2">
      <c r="A5" s="10" t="s">
        <v>60</v>
      </c>
      <c r="B5" s="9">
        <v>0.38194444444444442</v>
      </c>
      <c r="C5" s="8" t="s">
        <v>25</v>
      </c>
      <c r="D5" s="7" t="s">
        <v>23</v>
      </c>
      <c r="E5" s="13">
        <v>16</v>
      </c>
      <c r="F5" s="13">
        <v>1</v>
      </c>
      <c r="G5" s="7" t="s">
        <v>46</v>
      </c>
      <c r="H5" s="9">
        <f t="shared" ref="H5:H13" si="1">B5-"0:30"</f>
        <v>0.3611111111111111</v>
      </c>
      <c r="I5" s="9">
        <f t="shared" si="0"/>
        <v>0.37152777777777779</v>
      </c>
      <c r="J5" s="5"/>
    </row>
    <row r="6" spans="1:10" ht="19.5" customHeight="1" x14ac:dyDescent="0.2">
      <c r="A6" s="10" t="s">
        <v>61</v>
      </c>
      <c r="B6" s="9">
        <v>0.3888888888888889</v>
      </c>
      <c r="C6" s="8" t="s">
        <v>9</v>
      </c>
      <c r="D6" s="7" t="s">
        <v>23</v>
      </c>
      <c r="E6" s="13">
        <v>60</v>
      </c>
      <c r="F6" s="13">
        <v>3</v>
      </c>
      <c r="G6" s="7" t="s">
        <v>35</v>
      </c>
      <c r="H6" s="9">
        <f t="shared" si="1"/>
        <v>0.36805555555555558</v>
      </c>
      <c r="I6" s="9">
        <f t="shared" si="0"/>
        <v>0.37847222222222227</v>
      </c>
      <c r="J6" s="5"/>
    </row>
    <row r="7" spans="1:10" ht="19.5" customHeight="1" x14ac:dyDescent="0.2">
      <c r="A7" s="10" t="s">
        <v>62</v>
      </c>
      <c r="B7" s="9">
        <v>0.40277777777777773</v>
      </c>
      <c r="C7" s="8" t="s">
        <v>10</v>
      </c>
      <c r="D7" s="7" t="s">
        <v>23</v>
      </c>
      <c r="E7" s="13">
        <v>17</v>
      </c>
      <c r="F7" s="13">
        <v>1</v>
      </c>
      <c r="G7" s="7" t="s">
        <v>46</v>
      </c>
      <c r="H7" s="9">
        <f t="shared" si="1"/>
        <v>0.38194444444444442</v>
      </c>
      <c r="I7" s="9">
        <f t="shared" si="0"/>
        <v>0.3923611111111111</v>
      </c>
      <c r="J7" s="5"/>
    </row>
    <row r="8" spans="1:10" ht="19.5" customHeight="1" x14ac:dyDescent="0.2">
      <c r="A8" s="10" t="s">
        <v>63</v>
      </c>
      <c r="B8" s="9">
        <v>0.40972222222222221</v>
      </c>
      <c r="C8" s="8" t="s">
        <v>24</v>
      </c>
      <c r="D8" s="7" t="s">
        <v>26</v>
      </c>
      <c r="E8" s="13">
        <v>63</v>
      </c>
      <c r="F8" s="13">
        <v>8</v>
      </c>
      <c r="G8" s="7" t="s">
        <v>83</v>
      </c>
      <c r="H8" s="9">
        <f t="shared" si="1"/>
        <v>0.3888888888888889</v>
      </c>
      <c r="I8" s="9">
        <f t="shared" si="0"/>
        <v>0.39930555555555558</v>
      </c>
      <c r="J8" s="5"/>
    </row>
    <row r="9" spans="1:10" ht="19.5" customHeight="1" x14ac:dyDescent="0.2">
      <c r="A9" s="10"/>
      <c r="B9" s="9">
        <v>0.41666666666666669</v>
      </c>
      <c r="C9" s="8"/>
      <c r="D9" s="7"/>
      <c r="E9" s="13"/>
      <c r="F9" s="13"/>
      <c r="G9" s="7" t="s">
        <v>56</v>
      </c>
      <c r="H9" s="9">
        <f t="shared" ref="H9" si="2">B9-"0:30"</f>
        <v>0.39583333333333337</v>
      </c>
      <c r="I9" s="9">
        <f t="shared" ref="I9" si="3">H9+"0:15"</f>
        <v>0.40625000000000006</v>
      </c>
      <c r="J9" s="5"/>
    </row>
    <row r="10" spans="1:10" ht="19.5" customHeight="1" x14ac:dyDescent="0.2">
      <c r="A10" s="10" t="s">
        <v>64</v>
      </c>
      <c r="B10" s="9">
        <v>0.4236111111111111</v>
      </c>
      <c r="C10" s="8" t="s">
        <v>25</v>
      </c>
      <c r="D10" s="7" t="s">
        <v>26</v>
      </c>
      <c r="E10" s="13">
        <v>34</v>
      </c>
      <c r="F10" s="13">
        <v>5</v>
      </c>
      <c r="G10" s="7" t="s">
        <v>93</v>
      </c>
      <c r="H10" s="9">
        <f t="shared" si="1"/>
        <v>0.40277777777777779</v>
      </c>
      <c r="I10" s="9">
        <f t="shared" si="0"/>
        <v>0.41319444444444448</v>
      </c>
      <c r="J10" s="5"/>
    </row>
    <row r="11" spans="1:10" ht="19.5" customHeight="1" x14ac:dyDescent="0.2">
      <c r="A11" s="10" t="s">
        <v>65</v>
      </c>
      <c r="B11" s="9">
        <v>0.43402777777777779</v>
      </c>
      <c r="C11" s="8" t="s">
        <v>9</v>
      </c>
      <c r="D11" s="7" t="s">
        <v>28</v>
      </c>
      <c r="E11" s="13">
        <v>69</v>
      </c>
      <c r="F11" s="13">
        <v>9</v>
      </c>
      <c r="G11" s="7" t="s">
        <v>51</v>
      </c>
      <c r="H11" s="9">
        <f t="shared" si="1"/>
        <v>0.41319444444444448</v>
      </c>
      <c r="I11" s="9">
        <f t="shared" si="0"/>
        <v>0.42361111111111116</v>
      </c>
      <c r="J11" s="5"/>
    </row>
    <row r="12" spans="1:10" ht="19.5" customHeight="1" x14ac:dyDescent="0.2">
      <c r="A12" s="10"/>
      <c r="B12" s="9">
        <v>0.44444444444444442</v>
      </c>
      <c r="C12" s="8"/>
      <c r="D12" s="7"/>
      <c r="E12" s="13"/>
      <c r="F12" s="13"/>
      <c r="G12" s="7" t="s">
        <v>94</v>
      </c>
      <c r="H12" s="9">
        <f t="shared" ref="H12" si="4">B12-"0:30"</f>
        <v>0.4236111111111111</v>
      </c>
      <c r="I12" s="9">
        <f t="shared" ref="I12" si="5">H12+"0:15"</f>
        <v>0.43402777777777779</v>
      </c>
      <c r="J12" s="5"/>
    </row>
    <row r="13" spans="1:10" ht="19.5" customHeight="1" x14ac:dyDescent="0.2">
      <c r="A13" s="10" t="s">
        <v>66</v>
      </c>
      <c r="B13" s="9">
        <v>0.4548611111111111</v>
      </c>
      <c r="C13" s="8" t="s">
        <v>10</v>
      </c>
      <c r="D13" s="7" t="s">
        <v>28</v>
      </c>
      <c r="E13" s="13">
        <v>30</v>
      </c>
      <c r="F13" s="13">
        <v>4</v>
      </c>
      <c r="G13" s="7" t="s">
        <v>83</v>
      </c>
      <c r="H13" s="9">
        <f t="shared" si="1"/>
        <v>0.43402777777777779</v>
      </c>
      <c r="I13" s="9">
        <f t="shared" si="0"/>
        <v>0.44444444444444448</v>
      </c>
      <c r="J13" s="5"/>
    </row>
    <row r="14" spans="1:10" ht="19.5" customHeight="1" x14ac:dyDescent="0.2">
      <c r="A14" s="10" t="s">
        <v>67</v>
      </c>
      <c r="B14" s="9">
        <v>0.46875</v>
      </c>
      <c r="C14" s="8" t="s">
        <v>9</v>
      </c>
      <c r="D14" s="7" t="s">
        <v>26</v>
      </c>
      <c r="E14" s="13">
        <v>201</v>
      </c>
      <c r="F14" s="13">
        <v>26</v>
      </c>
      <c r="G14" s="7" t="s">
        <v>51</v>
      </c>
      <c r="H14" s="9">
        <f t="shared" ref="H14:H19" si="6">B14-"0:30"</f>
        <v>0.44791666666666669</v>
      </c>
      <c r="I14" s="9">
        <f t="shared" ref="I14:I19" si="7">H14+"0:15"</f>
        <v>0.45833333333333337</v>
      </c>
      <c r="J14" s="5"/>
    </row>
    <row r="15" spans="1:10" ht="19.5" customHeight="1" x14ac:dyDescent="0.2">
      <c r="A15" s="10"/>
      <c r="B15" s="9">
        <v>0.47569444444444442</v>
      </c>
      <c r="C15" s="8"/>
      <c r="D15" s="7"/>
      <c r="E15" s="13"/>
      <c r="F15" s="13"/>
      <c r="G15" s="7" t="s">
        <v>56</v>
      </c>
      <c r="H15" s="9">
        <f t="shared" si="6"/>
        <v>0.4548611111111111</v>
      </c>
      <c r="I15" s="9">
        <f t="shared" si="7"/>
        <v>0.46527777777777779</v>
      </c>
      <c r="J15" s="5"/>
    </row>
    <row r="16" spans="1:10" ht="19.5" customHeight="1" x14ac:dyDescent="0.2">
      <c r="A16" s="10"/>
      <c r="B16" s="9">
        <v>0.4826388888888889</v>
      </c>
      <c r="C16" s="8"/>
      <c r="D16" s="7"/>
      <c r="E16" s="13"/>
      <c r="F16" s="13"/>
      <c r="G16" s="7" t="s">
        <v>52</v>
      </c>
      <c r="H16" s="9">
        <f t="shared" si="6"/>
        <v>0.46180555555555558</v>
      </c>
      <c r="I16" s="9">
        <f t="shared" si="7"/>
        <v>0.47222222222222227</v>
      </c>
      <c r="J16" s="5"/>
    </row>
    <row r="17" spans="1:15" ht="19.5" customHeight="1" x14ac:dyDescent="0.2">
      <c r="A17" s="10"/>
      <c r="B17" s="9">
        <v>0.48958333333333331</v>
      </c>
      <c r="C17" s="8"/>
      <c r="D17" s="7"/>
      <c r="E17" s="13"/>
      <c r="F17" s="13"/>
      <c r="G17" s="7" t="s">
        <v>53</v>
      </c>
      <c r="H17" s="9">
        <f t="shared" ref="H17" si="8">B17-"0:30"</f>
        <v>0.46875</v>
      </c>
      <c r="I17" s="9">
        <f t="shared" ref="I17" si="9">H17+"0:15"</f>
        <v>0.47916666666666669</v>
      </c>
      <c r="J17" s="5"/>
    </row>
    <row r="18" spans="1:15" ht="19.5" customHeight="1" x14ac:dyDescent="0.2">
      <c r="A18" s="10"/>
      <c r="B18" s="9">
        <v>0.49652777777777779</v>
      </c>
      <c r="C18" s="8"/>
      <c r="D18" s="7"/>
      <c r="E18" s="13"/>
      <c r="F18" s="13"/>
      <c r="G18" s="7" t="s">
        <v>54</v>
      </c>
      <c r="H18" s="9">
        <f t="shared" si="6"/>
        <v>0.47569444444444448</v>
      </c>
      <c r="I18" s="9">
        <f t="shared" si="7"/>
        <v>0.48611111111111116</v>
      </c>
      <c r="J18" s="5"/>
    </row>
    <row r="19" spans="1:15" ht="19.5" customHeight="1" x14ac:dyDescent="0.2">
      <c r="A19" s="10"/>
      <c r="B19" s="9">
        <v>0.50347222222222221</v>
      </c>
      <c r="C19" s="8"/>
      <c r="D19" s="7"/>
      <c r="E19" s="13"/>
      <c r="F19" s="13"/>
      <c r="G19" s="7" t="s">
        <v>55</v>
      </c>
      <c r="H19" s="9">
        <f t="shared" si="6"/>
        <v>0.4826388888888889</v>
      </c>
      <c r="I19" s="9">
        <f t="shared" si="7"/>
        <v>0.49305555555555558</v>
      </c>
      <c r="J19" s="5"/>
    </row>
    <row r="20" spans="1:15" ht="19.5" customHeight="1" x14ac:dyDescent="0.2">
      <c r="A20" s="10"/>
      <c r="B20" s="9">
        <v>0.51041666666666663</v>
      </c>
      <c r="C20" s="8"/>
      <c r="D20" s="7"/>
      <c r="E20" s="13"/>
      <c r="F20" s="13"/>
      <c r="G20" s="7" t="s">
        <v>84</v>
      </c>
      <c r="H20" s="9">
        <f t="shared" ref="H20" si="10">B20-"0:30"</f>
        <v>0.48958333333333331</v>
      </c>
      <c r="I20" s="9">
        <f t="shared" ref="I20" si="11">H20+"0:15"</f>
        <v>0.5</v>
      </c>
      <c r="J20" s="5"/>
    </row>
    <row r="21" spans="1:15" ht="19.5" customHeight="1" x14ac:dyDescent="0.2">
      <c r="A21" s="16" t="s">
        <v>91</v>
      </c>
      <c r="B21" s="17" t="s">
        <v>38</v>
      </c>
      <c r="C21" s="35" t="s">
        <v>58</v>
      </c>
      <c r="D21" s="33"/>
      <c r="E21" s="33"/>
      <c r="F21" s="33"/>
      <c r="G21" s="33"/>
      <c r="H21" s="33"/>
      <c r="I21" s="34"/>
      <c r="J21" s="5"/>
    </row>
    <row r="22" spans="1:15" ht="19.5" customHeight="1" x14ac:dyDescent="0.2">
      <c r="A22" s="10" t="s">
        <v>68</v>
      </c>
      <c r="B22" s="9">
        <v>0.51736111111111116</v>
      </c>
      <c r="C22" s="8" t="s">
        <v>10</v>
      </c>
      <c r="D22" s="7" t="s">
        <v>26</v>
      </c>
      <c r="E22" s="13">
        <v>104</v>
      </c>
      <c r="F22" s="13">
        <v>14</v>
      </c>
      <c r="G22" s="7" t="s">
        <v>98</v>
      </c>
      <c r="H22" s="9">
        <f t="shared" ref="H22:H27" si="12">B22-"0:30"</f>
        <v>0.49652777777777785</v>
      </c>
      <c r="I22" s="9">
        <f t="shared" ref="I22:I30" si="13">H22+"0:15"</f>
        <v>0.50694444444444453</v>
      </c>
      <c r="J22" s="5"/>
      <c r="O22" s="3">
        <v>1</v>
      </c>
    </row>
    <row r="23" spans="1:15" ht="19.5" customHeight="1" x14ac:dyDescent="0.2">
      <c r="A23" s="10"/>
      <c r="B23" s="9">
        <v>0.52430555555555558</v>
      </c>
      <c r="C23" s="8"/>
      <c r="D23" s="7"/>
      <c r="E23" s="13"/>
      <c r="F23" s="13"/>
      <c r="G23" s="7" t="s">
        <v>97</v>
      </c>
      <c r="H23" s="9">
        <f t="shared" si="12"/>
        <v>0.50347222222222221</v>
      </c>
      <c r="I23" s="9">
        <f t="shared" si="13"/>
        <v>0.51388888888888884</v>
      </c>
      <c r="J23" s="5"/>
    </row>
    <row r="24" spans="1:15" ht="19.5" customHeight="1" x14ac:dyDescent="0.2">
      <c r="A24" s="10"/>
      <c r="B24" s="9">
        <v>0.53125</v>
      </c>
      <c r="C24" s="8"/>
      <c r="D24" s="7"/>
      <c r="E24" s="13"/>
      <c r="F24" s="13"/>
      <c r="G24" s="7" t="s">
        <v>96</v>
      </c>
      <c r="H24" s="9">
        <f t="shared" si="12"/>
        <v>0.51041666666666663</v>
      </c>
      <c r="I24" s="9">
        <f t="shared" si="13"/>
        <v>0.52083333333333326</v>
      </c>
      <c r="J24" s="5"/>
    </row>
    <row r="25" spans="1:15" ht="19.5" customHeight="1" x14ac:dyDescent="0.2">
      <c r="A25" s="10"/>
      <c r="B25" s="9">
        <v>0.53819444444444442</v>
      </c>
      <c r="C25" s="8"/>
      <c r="D25" s="7"/>
      <c r="E25" s="13"/>
      <c r="F25" s="13"/>
      <c r="G25" s="7" t="s">
        <v>95</v>
      </c>
      <c r="H25" s="9">
        <f t="shared" si="12"/>
        <v>0.51736111111111105</v>
      </c>
      <c r="I25" s="9">
        <f t="shared" si="13"/>
        <v>0.52777777777777768</v>
      </c>
      <c r="J25" s="5"/>
    </row>
    <row r="26" spans="1:15" ht="19.5" customHeight="1" x14ac:dyDescent="0.2">
      <c r="A26" s="10" t="s">
        <v>69</v>
      </c>
      <c r="B26" s="9">
        <v>0.54861111111111116</v>
      </c>
      <c r="C26" s="8" t="s">
        <v>9</v>
      </c>
      <c r="D26" s="7" t="s">
        <v>43</v>
      </c>
      <c r="E26" s="13">
        <v>14</v>
      </c>
      <c r="F26" s="13">
        <v>2</v>
      </c>
      <c r="G26" s="7" t="s">
        <v>27</v>
      </c>
      <c r="H26" s="9">
        <f t="shared" si="12"/>
        <v>0.52777777777777779</v>
      </c>
      <c r="I26" s="9">
        <f t="shared" si="13"/>
        <v>0.53819444444444442</v>
      </c>
      <c r="J26" s="5"/>
    </row>
    <row r="27" spans="1:15" ht="19.5" customHeight="1" x14ac:dyDescent="0.2">
      <c r="A27" s="10" t="s">
        <v>70</v>
      </c>
      <c r="B27" s="9">
        <v>0.55555555555555558</v>
      </c>
      <c r="C27" s="8" t="s">
        <v>10</v>
      </c>
      <c r="D27" s="7" t="s">
        <v>44</v>
      </c>
      <c r="E27" s="13">
        <v>4</v>
      </c>
      <c r="F27" s="13">
        <v>1</v>
      </c>
      <c r="G27" s="7" t="s">
        <v>46</v>
      </c>
      <c r="H27" s="9">
        <f t="shared" si="12"/>
        <v>0.53472222222222221</v>
      </c>
      <c r="I27" s="9">
        <f t="shared" si="13"/>
        <v>0.54513888888888884</v>
      </c>
      <c r="J27" s="5"/>
    </row>
    <row r="28" spans="1:15" ht="19.5" customHeight="1" x14ac:dyDescent="0.2">
      <c r="A28" s="10" t="s">
        <v>71</v>
      </c>
      <c r="B28" s="18">
        <v>0.5625</v>
      </c>
      <c r="C28" s="8" t="s">
        <v>30</v>
      </c>
      <c r="D28" s="19" t="s">
        <v>29</v>
      </c>
      <c r="E28" s="13">
        <v>1</v>
      </c>
      <c r="F28" s="13">
        <v>1</v>
      </c>
      <c r="G28" s="7" t="s">
        <v>46</v>
      </c>
      <c r="H28" s="9">
        <f t="shared" ref="H28:H40" si="14">B28-"0:30"</f>
        <v>0.54166666666666663</v>
      </c>
      <c r="I28" s="9">
        <f t="shared" si="13"/>
        <v>0.55208333333333326</v>
      </c>
      <c r="J28" s="5"/>
    </row>
    <row r="29" spans="1:15" ht="19.5" customHeight="1" x14ac:dyDescent="0.2">
      <c r="A29" s="10" t="s">
        <v>72</v>
      </c>
      <c r="B29" s="9">
        <v>0.56944444444444442</v>
      </c>
      <c r="C29" s="8" t="s">
        <v>10</v>
      </c>
      <c r="D29" s="7" t="s">
        <v>37</v>
      </c>
      <c r="E29" s="13">
        <v>6</v>
      </c>
      <c r="F29" s="13">
        <v>1</v>
      </c>
      <c r="G29" s="7" t="s">
        <v>46</v>
      </c>
      <c r="H29" s="9">
        <f t="shared" ref="H29:H38" si="15">B29-"0:30"</f>
        <v>0.54861111111111105</v>
      </c>
      <c r="I29" s="9">
        <f t="shared" si="13"/>
        <v>0.55902777777777768</v>
      </c>
      <c r="J29" s="5"/>
    </row>
    <row r="30" spans="1:15" ht="19.5" customHeight="1" x14ac:dyDescent="0.2">
      <c r="A30" s="10" t="s">
        <v>73</v>
      </c>
      <c r="B30" s="9">
        <v>0.57291666666666663</v>
      </c>
      <c r="C30" s="8" t="s">
        <v>9</v>
      </c>
      <c r="D30" s="7" t="s">
        <v>37</v>
      </c>
      <c r="E30" s="13">
        <v>15</v>
      </c>
      <c r="F30" s="13">
        <v>2</v>
      </c>
      <c r="G30" s="7" t="s">
        <v>27</v>
      </c>
      <c r="H30" s="9">
        <f t="shared" si="15"/>
        <v>0.55208333333333326</v>
      </c>
      <c r="I30" s="9">
        <f t="shared" si="13"/>
        <v>0.56249999999999989</v>
      </c>
      <c r="J30" s="5"/>
    </row>
    <row r="31" spans="1:15" ht="19.5" customHeight="1" x14ac:dyDescent="0.2">
      <c r="A31" s="10" t="s">
        <v>74</v>
      </c>
      <c r="B31" s="9">
        <v>0.58333333333333337</v>
      </c>
      <c r="C31" s="8" t="s">
        <v>9</v>
      </c>
      <c r="D31" s="7" t="s">
        <v>39</v>
      </c>
      <c r="E31" s="13">
        <v>11</v>
      </c>
      <c r="F31" s="13">
        <v>2</v>
      </c>
      <c r="G31" s="7" t="s">
        <v>27</v>
      </c>
      <c r="H31" s="14">
        <f t="shared" si="15"/>
        <v>0.5625</v>
      </c>
      <c r="I31" s="14">
        <f t="shared" ref="I31:I40" si="16">H31+"0:15"</f>
        <v>0.57291666666666663</v>
      </c>
      <c r="J31" s="5"/>
    </row>
    <row r="32" spans="1:15" ht="19.5" customHeight="1" x14ac:dyDescent="0.2">
      <c r="A32" s="10" t="s">
        <v>75</v>
      </c>
      <c r="B32" s="9">
        <v>0.59027777777777779</v>
      </c>
      <c r="C32" s="8" t="s">
        <v>32</v>
      </c>
      <c r="D32" s="7" t="s">
        <v>40</v>
      </c>
      <c r="E32" s="13">
        <v>11</v>
      </c>
      <c r="F32" s="15">
        <v>2</v>
      </c>
      <c r="G32" s="7" t="s">
        <v>27</v>
      </c>
      <c r="H32" s="14">
        <f t="shared" si="15"/>
        <v>0.56944444444444442</v>
      </c>
      <c r="I32" s="14">
        <f t="shared" si="16"/>
        <v>0.57986111111111105</v>
      </c>
      <c r="J32" s="5"/>
    </row>
    <row r="33" spans="1:11" ht="19.5" customHeight="1" x14ac:dyDescent="0.2">
      <c r="A33" s="10" t="s">
        <v>76</v>
      </c>
      <c r="B33" s="9">
        <v>0.59722222222222221</v>
      </c>
      <c r="C33" s="8" t="s">
        <v>10</v>
      </c>
      <c r="D33" s="7" t="s">
        <v>41</v>
      </c>
      <c r="E33" s="13">
        <v>5</v>
      </c>
      <c r="F33" s="13">
        <v>1</v>
      </c>
      <c r="G33" s="7" t="s">
        <v>46</v>
      </c>
      <c r="H33" s="9">
        <f t="shared" si="15"/>
        <v>0.57638888888888884</v>
      </c>
      <c r="I33" s="9">
        <f t="shared" si="16"/>
        <v>0.58680555555555547</v>
      </c>
      <c r="J33" s="5"/>
    </row>
    <row r="34" spans="1:11" ht="19.5" customHeight="1" x14ac:dyDescent="0.2">
      <c r="A34" s="10" t="s">
        <v>77</v>
      </c>
      <c r="B34" s="9">
        <v>0.60069444444444442</v>
      </c>
      <c r="C34" s="8" t="s">
        <v>33</v>
      </c>
      <c r="D34" s="7" t="s">
        <v>42</v>
      </c>
      <c r="E34" s="13">
        <v>23</v>
      </c>
      <c r="F34" s="13">
        <v>3</v>
      </c>
      <c r="G34" s="7" t="s">
        <v>35</v>
      </c>
      <c r="H34" s="9">
        <f t="shared" si="15"/>
        <v>0.57986111111111105</v>
      </c>
      <c r="I34" s="9">
        <f t="shared" si="16"/>
        <v>0.59027777777777768</v>
      </c>
      <c r="J34" s="5"/>
      <c r="K34" s="3">
        <v>1</v>
      </c>
    </row>
    <row r="35" spans="1:11" ht="19.5" customHeight="1" x14ac:dyDescent="0.2">
      <c r="A35" s="10" t="s">
        <v>78</v>
      </c>
      <c r="B35" s="9">
        <v>0.60763888888888895</v>
      </c>
      <c r="C35" s="8" t="s">
        <v>10</v>
      </c>
      <c r="D35" s="7" t="s">
        <v>36</v>
      </c>
      <c r="E35" s="13">
        <v>7</v>
      </c>
      <c r="F35" s="13">
        <v>1</v>
      </c>
      <c r="G35" s="7" t="s">
        <v>31</v>
      </c>
      <c r="H35" s="9">
        <f t="shared" si="15"/>
        <v>0.58680555555555558</v>
      </c>
      <c r="I35" s="9">
        <f>H35+"0:15"</f>
        <v>0.59722222222222221</v>
      </c>
      <c r="J35" s="5"/>
    </row>
    <row r="36" spans="1:11" ht="19.5" customHeight="1" x14ac:dyDescent="0.2">
      <c r="A36" s="10" t="s">
        <v>79</v>
      </c>
      <c r="B36" s="9">
        <v>0.61805555555555558</v>
      </c>
      <c r="C36" s="8" t="s">
        <v>9</v>
      </c>
      <c r="D36" s="7" t="s">
        <v>36</v>
      </c>
      <c r="E36" s="13">
        <v>48</v>
      </c>
      <c r="F36" s="13">
        <v>2</v>
      </c>
      <c r="G36" s="7" t="s">
        <v>27</v>
      </c>
      <c r="H36" s="9">
        <f t="shared" si="15"/>
        <v>0.59722222222222221</v>
      </c>
      <c r="I36" s="9">
        <f>H36+"0:15"</f>
        <v>0.60763888888888884</v>
      </c>
      <c r="J36" s="5"/>
    </row>
    <row r="37" spans="1:11" ht="19.5" customHeight="1" x14ac:dyDescent="0.2">
      <c r="A37" s="10" t="s">
        <v>80</v>
      </c>
      <c r="B37" s="9">
        <v>0.64236111111111116</v>
      </c>
      <c r="C37" s="8" t="s">
        <v>10</v>
      </c>
      <c r="D37" s="7" t="s">
        <v>34</v>
      </c>
      <c r="E37" s="13">
        <v>18</v>
      </c>
      <c r="F37" s="15">
        <v>3</v>
      </c>
      <c r="G37" s="7" t="s">
        <v>27</v>
      </c>
      <c r="H37" s="14">
        <f t="shared" si="15"/>
        <v>0.62152777777777779</v>
      </c>
      <c r="I37" s="14">
        <f>H37+"0:15"</f>
        <v>0.63194444444444442</v>
      </c>
      <c r="J37" s="5"/>
    </row>
    <row r="38" spans="1:11" ht="19.5" customHeight="1" x14ac:dyDescent="0.2">
      <c r="A38" s="10"/>
      <c r="B38" s="9">
        <v>0.64930555555555558</v>
      </c>
      <c r="C38" s="8"/>
      <c r="D38" s="7"/>
      <c r="E38" s="13"/>
      <c r="F38" s="13"/>
      <c r="G38" s="7" t="s">
        <v>57</v>
      </c>
      <c r="H38" s="9">
        <f t="shared" si="15"/>
        <v>0.62847222222222221</v>
      </c>
      <c r="I38" s="9">
        <f>H38+"0:15"</f>
        <v>0.63888888888888884</v>
      </c>
      <c r="J38" s="5"/>
    </row>
    <row r="39" spans="1:11" ht="19.5" customHeight="1" x14ac:dyDescent="0.2">
      <c r="A39" s="10" t="s">
        <v>81</v>
      </c>
      <c r="B39" s="9">
        <v>0.65277777777777779</v>
      </c>
      <c r="C39" s="8" t="s">
        <v>9</v>
      </c>
      <c r="D39" s="7" t="s">
        <v>34</v>
      </c>
      <c r="E39" s="13">
        <v>38</v>
      </c>
      <c r="F39" s="15">
        <v>5</v>
      </c>
      <c r="G39" s="7" t="s">
        <v>27</v>
      </c>
      <c r="H39" s="14">
        <f t="shared" si="14"/>
        <v>0.63194444444444442</v>
      </c>
      <c r="I39" s="14">
        <f t="shared" si="16"/>
        <v>0.64236111111111105</v>
      </c>
      <c r="J39" s="5"/>
    </row>
    <row r="40" spans="1:11" ht="19.5" customHeight="1" x14ac:dyDescent="0.2">
      <c r="A40" s="10"/>
      <c r="B40" s="9">
        <v>0.65972222222222221</v>
      </c>
      <c r="C40" s="8"/>
      <c r="D40" s="7"/>
      <c r="E40" s="13"/>
      <c r="F40" s="15"/>
      <c r="G40" s="7" t="s">
        <v>85</v>
      </c>
      <c r="H40" s="14">
        <f t="shared" si="14"/>
        <v>0.63888888888888884</v>
      </c>
      <c r="I40" s="14">
        <f t="shared" si="16"/>
        <v>0.64930555555555547</v>
      </c>
      <c r="J40" s="5"/>
    </row>
    <row r="41" spans="1:11" ht="19.5" customHeight="1" x14ac:dyDescent="0.2">
      <c r="A41" s="10"/>
      <c r="B41" s="9">
        <v>0.66666666666666663</v>
      </c>
      <c r="C41" s="8"/>
      <c r="D41" s="7"/>
      <c r="E41" s="13"/>
      <c r="F41" s="15"/>
      <c r="G41" s="7" t="s">
        <v>86</v>
      </c>
      <c r="H41" s="14">
        <f t="shared" ref="H41" si="17">B41-"0:30"</f>
        <v>0.64583333333333326</v>
      </c>
      <c r="I41" s="14">
        <f t="shared" ref="I41" si="18">H41+"0:15"</f>
        <v>0.65624999999999989</v>
      </c>
      <c r="J41" s="5"/>
    </row>
    <row r="42" spans="1:11" ht="27.75" customHeight="1" x14ac:dyDescent="0.2">
      <c r="K42" s="5"/>
    </row>
    <row r="43" spans="1:11" ht="27.75" customHeight="1" x14ac:dyDescent="0.2"/>
    <row r="44" spans="1:11" ht="27.75" customHeight="1" x14ac:dyDescent="0.2"/>
    <row r="45" spans="1:11" ht="27.75" customHeight="1" x14ac:dyDescent="0.2"/>
    <row r="46" spans="1:11" ht="27.75" customHeight="1" x14ac:dyDescent="0.2"/>
    <row r="47" spans="1:11" ht="27.75" customHeight="1" x14ac:dyDescent="0.2"/>
  </sheetData>
  <mergeCells count="2">
    <mergeCell ref="A2:C2"/>
    <mergeCell ref="G2:I2"/>
  </mergeCells>
  <phoneticPr fontId="1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&amp;C&amp;"ＭＳ 明朝,標準"&amp;16- &amp;P+1 -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6"/>
  <sheetViews>
    <sheetView view="pageBreakPreview" topLeftCell="D4" zoomScaleNormal="100" zoomScaleSheetLayoutView="100" workbookViewId="0">
      <selection activeCell="G13" sqref="G13:G15"/>
    </sheetView>
  </sheetViews>
  <sheetFormatPr defaultColWidth="9" defaultRowHeight="13" x14ac:dyDescent="0.2"/>
  <cols>
    <col min="1" max="1" width="9" style="2"/>
    <col min="2" max="4" width="15.6328125" style="2" customWidth="1"/>
    <col min="5" max="5" width="17" style="2" customWidth="1"/>
    <col min="6" max="6" width="16.7265625" style="2" customWidth="1"/>
    <col min="7" max="7" width="15.6328125" style="22" customWidth="1"/>
    <col min="8" max="16384" width="9" style="22"/>
  </cols>
  <sheetData>
    <row r="1" spans="1:12" ht="42.75" customHeight="1" x14ac:dyDescent="0.2">
      <c r="A1" s="42" t="str">
        <f>トラック!A1</f>
        <v>　　　　　　　　　２０２４年　道央記録会　第５戦　タイムテーブル</v>
      </c>
      <c r="B1" s="42"/>
      <c r="C1" s="42"/>
      <c r="D1" s="42"/>
      <c r="E1" s="42"/>
      <c r="F1" s="42"/>
      <c r="G1" s="42"/>
      <c r="H1" s="31"/>
      <c r="I1" s="31"/>
    </row>
    <row r="2" spans="1:12" ht="25.5" customHeight="1" x14ac:dyDescent="0.2">
      <c r="A2" s="43" t="s">
        <v>20</v>
      </c>
      <c r="B2" s="43"/>
      <c r="C2" s="23"/>
      <c r="D2" s="23"/>
      <c r="E2" s="23"/>
      <c r="F2" s="37" t="str">
        <f>トラック!G2</f>
        <v>2024年10月　5日（土）</v>
      </c>
      <c r="G2" s="37"/>
      <c r="H2" s="32"/>
    </row>
    <row r="3" spans="1:12" ht="64.150000000000006" customHeight="1" x14ac:dyDescent="0.2">
      <c r="A3" s="1"/>
      <c r="B3" s="24" t="s">
        <v>13</v>
      </c>
      <c r="C3" s="7" t="s">
        <v>17</v>
      </c>
      <c r="D3" s="24" t="s">
        <v>21</v>
      </c>
      <c r="E3" s="7" t="s">
        <v>11</v>
      </c>
      <c r="F3" s="25" t="s">
        <v>45</v>
      </c>
      <c r="G3" s="24" t="s">
        <v>90</v>
      </c>
    </row>
    <row r="4" spans="1:12" ht="33" customHeight="1" x14ac:dyDescent="0.2">
      <c r="A4" s="26">
        <v>0.375</v>
      </c>
      <c r="B4" s="24"/>
      <c r="C4" s="7"/>
      <c r="D4" s="20"/>
      <c r="E4" s="7"/>
      <c r="F4" s="44" t="s">
        <v>103</v>
      </c>
      <c r="G4" s="24"/>
    </row>
    <row r="5" spans="1:12" ht="33" customHeight="1" x14ac:dyDescent="0.2">
      <c r="A5" s="26">
        <v>0.39583333333333331</v>
      </c>
      <c r="B5" s="24"/>
      <c r="C5" s="7"/>
      <c r="D5" s="20"/>
      <c r="E5" s="7"/>
      <c r="F5" s="45"/>
      <c r="G5" s="24"/>
    </row>
    <row r="6" spans="1:12" ht="33" customHeight="1" x14ac:dyDescent="0.2">
      <c r="A6" s="26">
        <v>0.41666666666666669</v>
      </c>
      <c r="B6" s="1"/>
      <c r="C6" s="1"/>
      <c r="D6" s="44" t="s">
        <v>101</v>
      </c>
      <c r="E6" s="20"/>
      <c r="F6" s="46"/>
      <c r="G6" s="21"/>
    </row>
    <row r="7" spans="1:12" ht="33" customHeight="1" x14ac:dyDescent="0.2">
      <c r="A7" s="26">
        <v>0.4375</v>
      </c>
      <c r="B7" s="1"/>
      <c r="C7" s="1"/>
      <c r="D7" s="45"/>
      <c r="E7" s="20"/>
      <c r="G7" s="27"/>
    </row>
    <row r="8" spans="1:12" ht="33" customHeight="1" x14ac:dyDescent="0.2">
      <c r="A8" s="26">
        <v>0.45833333333333331</v>
      </c>
      <c r="B8" s="44" t="s">
        <v>87</v>
      </c>
      <c r="C8" s="44" t="s">
        <v>89</v>
      </c>
      <c r="D8" s="45"/>
      <c r="E8" s="7"/>
      <c r="F8" s="44" t="s">
        <v>100</v>
      </c>
      <c r="G8" s="21"/>
    </row>
    <row r="9" spans="1:12" ht="33" customHeight="1" x14ac:dyDescent="0.2">
      <c r="A9" s="26">
        <v>0.47916666666666669</v>
      </c>
      <c r="B9" s="45"/>
      <c r="C9" s="45"/>
      <c r="D9" s="45"/>
      <c r="E9" s="7"/>
      <c r="F9" s="45"/>
      <c r="G9" s="20"/>
    </row>
    <row r="10" spans="1:12" ht="33" customHeight="1" x14ac:dyDescent="0.2">
      <c r="A10" s="26">
        <v>0.5</v>
      </c>
      <c r="B10" s="46"/>
      <c r="C10" s="45"/>
      <c r="D10" s="46"/>
      <c r="E10" s="1"/>
      <c r="F10" s="46"/>
      <c r="G10" s="20"/>
    </row>
    <row r="11" spans="1:12" ht="33" customHeight="1" x14ac:dyDescent="0.2">
      <c r="A11" s="26">
        <v>0.52083333333333337</v>
      </c>
      <c r="B11" s="20"/>
      <c r="C11" s="45"/>
      <c r="D11" s="20"/>
      <c r="E11" s="20"/>
      <c r="F11" s="20"/>
      <c r="G11" s="27"/>
    </row>
    <row r="12" spans="1:12" ht="33" customHeight="1" x14ac:dyDescent="0.2">
      <c r="A12" s="26">
        <v>0.54166666666666663</v>
      </c>
      <c r="B12" s="21"/>
      <c r="C12" s="45"/>
      <c r="D12" s="27"/>
      <c r="E12" s="44" t="s">
        <v>102</v>
      </c>
      <c r="F12" s="20"/>
      <c r="G12" s="20"/>
    </row>
    <row r="13" spans="1:12" ht="33" customHeight="1" x14ac:dyDescent="0.2">
      <c r="A13" s="26">
        <v>0.5625</v>
      </c>
      <c r="B13" s="44" t="s">
        <v>88</v>
      </c>
      <c r="C13" s="45"/>
      <c r="D13" s="44" t="s">
        <v>99</v>
      </c>
      <c r="E13" s="45"/>
      <c r="F13" s="20"/>
      <c r="G13" s="44" t="s">
        <v>104</v>
      </c>
    </row>
    <row r="14" spans="1:12" ht="33" customHeight="1" x14ac:dyDescent="0.2">
      <c r="A14" s="26">
        <v>0.58333333333333337</v>
      </c>
      <c r="B14" s="45"/>
      <c r="C14" s="46"/>
      <c r="D14" s="45"/>
      <c r="E14" s="46"/>
      <c r="F14" s="20"/>
      <c r="G14" s="45"/>
      <c r="L14" s="28"/>
    </row>
    <row r="15" spans="1:12" ht="33" customHeight="1" x14ac:dyDescent="0.2">
      <c r="A15" s="26">
        <v>0.60416666666666663</v>
      </c>
      <c r="B15" s="45"/>
      <c r="C15" s="20"/>
      <c r="D15" s="45"/>
      <c r="E15" s="20"/>
      <c r="F15" s="20"/>
      <c r="G15" s="46"/>
    </row>
    <row r="16" spans="1:12" ht="33" customHeight="1" x14ac:dyDescent="0.2">
      <c r="A16" s="26">
        <v>0.625</v>
      </c>
      <c r="B16" s="46"/>
      <c r="C16" s="20"/>
      <c r="D16" s="47"/>
      <c r="F16" s="20"/>
    </row>
    <row r="17" spans="1:7" ht="33" customHeight="1" x14ac:dyDescent="0.2">
      <c r="A17" s="26">
        <v>0.64583333333333337</v>
      </c>
      <c r="B17" s="20"/>
      <c r="C17" s="20"/>
      <c r="E17" s="20"/>
      <c r="F17" s="20"/>
      <c r="G17" s="20"/>
    </row>
    <row r="18" spans="1:7" ht="33" customHeight="1" x14ac:dyDescent="0.2">
      <c r="A18" s="26">
        <v>0.66666666666666663</v>
      </c>
      <c r="B18" s="20"/>
      <c r="C18" s="20"/>
      <c r="D18" s="20"/>
      <c r="E18" s="21"/>
      <c r="F18" s="20"/>
      <c r="G18" s="20"/>
    </row>
    <row r="19" spans="1:7" ht="37.5" customHeight="1" x14ac:dyDescent="0.2">
      <c r="A19" s="29"/>
      <c r="B19" s="3"/>
      <c r="C19" s="3"/>
      <c r="D19" s="3"/>
      <c r="E19" s="3"/>
      <c r="F19" s="3"/>
      <c r="G19" s="30"/>
    </row>
    <row r="20" spans="1:7" ht="23.25" customHeight="1" x14ac:dyDescent="0.2">
      <c r="B20" s="38" t="s">
        <v>18</v>
      </c>
      <c r="C20" s="38"/>
      <c r="D20" s="48" t="s">
        <v>19</v>
      </c>
      <c r="E20" s="49"/>
      <c r="F20" s="49"/>
      <c r="G20" s="50"/>
    </row>
    <row r="21" spans="1:7" ht="23.25" customHeight="1" x14ac:dyDescent="0.2">
      <c r="B21" s="38" t="s">
        <v>13</v>
      </c>
      <c r="C21" s="38"/>
      <c r="D21" s="39" t="s">
        <v>47</v>
      </c>
      <c r="E21" s="40"/>
      <c r="F21" s="40"/>
      <c r="G21" s="41"/>
    </row>
    <row r="22" spans="1:7" ht="23.25" customHeight="1" x14ac:dyDescent="0.2">
      <c r="B22" s="38" t="s">
        <v>12</v>
      </c>
      <c r="C22" s="38"/>
      <c r="D22" s="39" t="s">
        <v>47</v>
      </c>
      <c r="E22" s="40"/>
      <c r="F22" s="40"/>
      <c r="G22" s="41"/>
    </row>
    <row r="23" spans="1:7" ht="23.25" customHeight="1" x14ac:dyDescent="0.2">
      <c r="B23" s="38" t="s">
        <v>14</v>
      </c>
      <c r="C23" s="38"/>
      <c r="D23" s="39" t="s">
        <v>48</v>
      </c>
      <c r="E23" s="40"/>
      <c r="F23" s="40"/>
      <c r="G23" s="41"/>
    </row>
    <row r="24" spans="1:7" ht="23.25" customHeight="1" x14ac:dyDescent="0.2">
      <c r="B24" s="38" t="s">
        <v>22</v>
      </c>
      <c r="C24" s="38"/>
      <c r="D24" s="39" t="s">
        <v>48</v>
      </c>
      <c r="E24" s="40"/>
      <c r="F24" s="40"/>
      <c r="G24" s="41"/>
    </row>
    <row r="25" spans="1:7" ht="23.25" customHeight="1" x14ac:dyDescent="0.2">
      <c r="B25" s="38" t="s">
        <v>49</v>
      </c>
      <c r="C25" s="38"/>
      <c r="D25" s="39" t="s">
        <v>47</v>
      </c>
      <c r="E25" s="40"/>
      <c r="F25" s="40"/>
      <c r="G25" s="41"/>
    </row>
    <row r="26" spans="1:7" ht="23.25" customHeight="1" x14ac:dyDescent="0.2">
      <c r="B26" s="38" t="s">
        <v>15</v>
      </c>
      <c r="C26" s="38"/>
      <c r="D26" s="39" t="s">
        <v>50</v>
      </c>
      <c r="E26" s="40"/>
      <c r="F26" s="40"/>
      <c r="G26" s="41"/>
    </row>
  </sheetData>
  <mergeCells count="26">
    <mergeCell ref="A1:G1"/>
    <mergeCell ref="F2:G2"/>
    <mergeCell ref="A2:B2"/>
    <mergeCell ref="B20:C20"/>
    <mergeCell ref="D6:D10"/>
    <mergeCell ref="F8:F10"/>
    <mergeCell ref="G13:G15"/>
    <mergeCell ref="F4:F6"/>
    <mergeCell ref="C8:C14"/>
    <mergeCell ref="B8:B10"/>
    <mergeCell ref="B13:B16"/>
    <mergeCell ref="E12:E14"/>
    <mergeCell ref="D13:D16"/>
    <mergeCell ref="D20:G20"/>
    <mergeCell ref="B26:C26"/>
    <mergeCell ref="B24:C24"/>
    <mergeCell ref="B25:C25"/>
    <mergeCell ref="D24:G24"/>
    <mergeCell ref="D25:G25"/>
    <mergeCell ref="D26:G26"/>
    <mergeCell ref="B23:C23"/>
    <mergeCell ref="B22:C22"/>
    <mergeCell ref="B21:C21"/>
    <mergeCell ref="D21:G21"/>
    <mergeCell ref="D22:G22"/>
    <mergeCell ref="D23:G23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r:id="rId1"/>
  <headerFooter alignWithMargins="0">
    <oddFooter>&amp;C&amp;"ＭＳ 明朝,標準"&amp;14- &amp;P+2 -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トラック</vt:lpstr>
      <vt:lpstr>フィールド</vt:lpstr>
      <vt:lpstr>トラック!Print_Area</vt:lpstr>
      <vt:lpstr>フィールド!Print_Area</vt:lpstr>
      <vt:lpstr>トラック!Print_Titles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瀬尾　広志</dc:creator>
  <cp:lastModifiedBy>USER</cp:lastModifiedBy>
  <cp:lastPrinted>2024-09-28T02:10:00Z</cp:lastPrinted>
  <dcterms:created xsi:type="dcterms:W3CDTF">2002-09-09T01:19:32Z</dcterms:created>
  <dcterms:modified xsi:type="dcterms:W3CDTF">2024-09-28T04:28:53Z</dcterms:modified>
</cp:coreProperties>
</file>