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202300"/>
  <mc:AlternateContent xmlns:mc="http://schemas.openxmlformats.org/markup-compatibility/2006">
    <mc:Choice Requires="x15">
      <x15ac:absPath xmlns:x15ac="http://schemas.microsoft.com/office/spreadsheetml/2010/11/ac" url="G:\My Drive\MP Performance\Producten\Sensors\Oil temp sensor\"/>
    </mc:Choice>
  </mc:AlternateContent>
  <xr:revisionPtr revIDLastSave="0" documentId="8_{4F17EDE6-356F-4076-BF72-FF7996260070}" xr6:coauthVersionLast="47" xr6:coauthVersionMax="47" xr10:uidLastSave="{00000000-0000-0000-0000-000000000000}"/>
  <bookViews>
    <workbookView xWindow="-110" yWindow="-110" windowWidth="25820" windowHeight="13900" xr2:uid="{AF00762E-B0EA-4079-B423-FC5F9CA6424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" i="1" l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9" i="1"/>
</calcChain>
</file>

<file path=xl/sharedStrings.xml><?xml version="1.0" encoding="utf-8"?>
<sst xmlns="http://schemas.openxmlformats.org/spreadsheetml/2006/main" count="8" uniqueCount="8">
  <si>
    <t>MP Performance Pullup resistor calculator</t>
  </si>
  <si>
    <t>Voltage supply</t>
  </si>
  <si>
    <t>Pullup resistor Ohms</t>
  </si>
  <si>
    <t>volt</t>
  </si>
  <si>
    <t>ohms</t>
  </si>
  <si>
    <t>Temperature deg C</t>
  </si>
  <si>
    <t>Sensor resistance</t>
  </si>
  <si>
    <t xml:space="preserve">Voltage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</si>
</sst>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sz val="16"/>
      <color theme="1"/>
      <name val="Aptos Narrow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ABAB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D1D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0" fontId="0" fillId="2" borderId="1" xfId="0" applyFill="1" applyBorder="1"/>
    <xf numFmtId="0" fontId="1" fillId="2" borderId="0" xfId="0" applyFont="1" applyFill="1" applyAlignment="1">
      <alignment horizontal="center"/>
    </xf>
    <xf numFmtId="0" fontId="0" fillId="3" borderId="1" xfId="0" applyFill="1" applyBorder="1"/>
    <xf numFmtId="0" fontId="0" fillId="4" borderId="1" xfId="0" applyFill="1" applyBorder="1"/>
    <xf numFmtId="2" fontId="0" fillId="5" borderId="1" xfId="0" applyNumberFormat="1" applyFill="1" applyBorder="1"/>
    <xf numFmtId="0" fontId="0" fillId="6" borderId="1" xfId="0" applyFill="1" applyBorder="1"/>
    <xf numFmtId="0" fontId="0" fillId="7" borderId="1" xfId="0" applyFill="1" applyBorder="1"/>
    <xf numFmtId="2" fontId="0" fillId="8" borderId="1" xfId="0" applyNumberFormat="1" applyFill="1" applyBorder="1"/>
    <xf numFmtId="0" fontId="0" fillId="9" borderId="1" xfId="0" applyFill="1" applyBorder="1" applyAlignment="1">
      <alignment horizontal="center"/>
    </xf>
    <xf numFmtId="0" fontId="0" fillId="10" borderId="1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D1D1"/>
      <color rgb="FFFFABAB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25BF17-BDFA-44BD-BB59-7729296C1051}">
  <dimension ref="B3:D26"/>
  <sheetViews>
    <sheetView tabSelected="1" workbookViewId="0">
      <selection activeCell="F9" sqref="F9"/>
    </sheetView>
  </sheetViews>
  <sheetFormatPr defaultColWidth="20.6328125" defaultRowHeight="14.5" x14ac:dyDescent="0.35"/>
  <cols>
    <col min="1" max="1" width="22.90625" style="1" customWidth="1"/>
    <col min="2" max="2" width="19.1796875" style="1" customWidth="1"/>
    <col min="3" max="3" width="15.81640625" style="1" customWidth="1"/>
    <col min="4" max="4" width="16.1796875" style="1" customWidth="1"/>
    <col min="5" max="16384" width="20.6328125" style="1"/>
  </cols>
  <sheetData>
    <row r="3" spans="2:4" ht="21" x14ac:dyDescent="0.5">
      <c r="B3" s="4" t="s">
        <v>0</v>
      </c>
      <c r="C3" s="4"/>
      <c r="D3" s="4"/>
    </row>
    <row r="5" spans="2:4" x14ac:dyDescent="0.35">
      <c r="B5" s="3" t="s">
        <v>1</v>
      </c>
      <c r="C5" s="11">
        <v>5</v>
      </c>
      <c r="D5" s="3" t="s">
        <v>3</v>
      </c>
    </row>
    <row r="6" spans="2:4" x14ac:dyDescent="0.35">
      <c r="B6" s="3" t="s">
        <v>2</v>
      </c>
      <c r="C6" s="12">
        <v>2200</v>
      </c>
      <c r="D6" s="3" t="s">
        <v>4</v>
      </c>
    </row>
    <row r="8" spans="2:4" x14ac:dyDescent="0.35">
      <c r="B8" s="2" t="s">
        <v>5</v>
      </c>
      <c r="C8" s="2" t="s">
        <v>6</v>
      </c>
      <c r="D8" s="2" t="s">
        <v>7</v>
      </c>
    </row>
    <row r="9" spans="2:4" x14ac:dyDescent="0.35">
      <c r="B9" s="5">
        <v>-40</v>
      </c>
      <c r="C9" s="6">
        <v>45313</v>
      </c>
      <c r="D9" s="7">
        <f>$C$5/(C9+$C$6)*C9</f>
        <v>4.7684844147917413</v>
      </c>
    </row>
    <row r="10" spans="2:4" x14ac:dyDescent="0.35">
      <c r="B10" s="8">
        <v>-30</v>
      </c>
      <c r="C10" s="9">
        <v>26114</v>
      </c>
      <c r="D10" s="10">
        <f t="shared" ref="D10:D26" si="0">$C$5/(C10+$C$6)*C10</f>
        <v>4.6114996114996112</v>
      </c>
    </row>
    <row r="11" spans="2:4" x14ac:dyDescent="0.35">
      <c r="B11" s="5">
        <v>-20</v>
      </c>
      <c r="C11" s="6">
        <v>15462</v>
      </c>
      <c r="D11" s="7">
        <f t="shared" si="0"/>
        <v>4.3771939757671836</v>
      </c>
    </row>
    <row r="12" spans="2:4" x14ac:dyDescent="0.35">
      <c r="B12" s="8">
        <v>-10</v>
      </c>
      <c r="C12" s="9">
        <v>9397</v>
      </c>
      <c r="D12" s="10">
        <f t="shared" si="0"/>
        <v>4.0514788307320861</v>
      </c>
    </row>
    <row r="13" spans="2:4" x14ac:dyDescent="0.35">
      <c r="B13" s="5">
        <v>0</v>
      </c>
      <c r="C13" s="6">
        <v>5896</v>
      </c>
      <c r="D13" s="7">
        <f t="shared" si="0"/>
        <v>3.6413043478260869</v>
      </c>
    </row>
    <row r="14" spans="2:4" x14ac:dyDescent="0.35">
      <c r="B14" s="8">
        <v>10</v>
      </c>
      <c r="C14" s="9">
        <v>3792</v>
      </c>
      <c r="D14" s="10">
        <f t="shared" si="0"/>
        <v>3.1642189586114822</v>
      </c>
    </row>
    <row r="15" spans="2:4" x14ac:dyDescent="0.35">
      <c r="B15" s="5">
        <v>20</v>
      </c>
      <c r="C15" s="6">
        <v>2500</v>
      </c>
      <c r="D15" s="7">
        <f t="shared" si="0"/>
        <v>2.6595744680851063</v>
      </c>
    </row>
    <row r="16" spans="2:4" x14ac:dyDescent="0.35">
      <c r="B16" s="8">
        <v>30</v>
      </c>
      <c r="C16" s="9">
        <v>1707</v>
      </c>
      <c r="D16" s="10">
        <f t="shared" si="0"/>
        <v>2.1845405682109034</v>
      </c>
    </row>
    <row r="17" spans="2:4" x14ac:dyDescent="0.35">
      <c r="B17" s="5">
        <v>40</v>
      </c>
      <c r="C17" s="6">
        <v>1175</v>
      </c>
      <c r="D17" s="7">
        <f t="shared" si="0"/>
        <v>1.7407407407407407</v>
      </c>
    </row>
    <row r="18" spans="2:4" x14ac:dyDescent="0.35">
      <c r="B18" s="8">
        <v>50</v>
      </c>
      <c r="C18" s="9">
        <v>834</v>
      </c>
      <c r="D18" s="10">
        <f t="shared" si="0"/>
        <v>1.3744232036914963</v>
      </c>
    </row>
    <row r="19" spans="2:4" x14ac:dyDescent="0.35">
      <c r="B19" s="5">
        <v>60</v>
      </c>
      <c r="C19" s="6">
        <v>596</v>
      </c>
      <c r="D19" s="7">
        <f t="shared" si="0"/>
        <v>1.0658082975679541</v>
      </c>
    </row>
    <row r="20" spans="2:4" x14ac:dyDescent="0.35">
      <c r="B20" s="8">
        <v>70</v>
      </c>
      <c r="C20" s="9">
        <v>436</v>
      </c>
      <c r="D20" s="10">
        <f t="shared" si="0"/>
        <v>0.82701062215478005</v>
      </c>
    </row>
    <row r="21" spans="2:4" x14ac:dyDescent="0.35">
      <c r="B21" s="5">
        <v>80</v>
      </c>
      <c r="C21" s="6">
        <v>323</v>
      </c>
      <c r="D21" s="7">
        <f t="shared" si="0"/>
        <v>0.64011097899326197</v>
      </c>
    </row>
    <row r="22" spans="2:4" x14ac:dyDescent="0.35">
      <c r="B22" s="8">
        <v>90</v>
      </c>
      <c r="C22" s="9">
        <v>243</v>
      </c>
      <c r="D22" s="10">
        <f t="shared" si="0"/>
        <v>0.49733933688088411</v>
      </c>
    </row>
    <row r="23" spans="2:4" x14ac:dyDescent="0.35">
      <c r="B23" s="5">
        <v>100</v>
      </c>
      <c r="C23" s="6">
        <v>187</v>
      </c>
      <c r="D23" s="7">
        <f t="shared" si="0"/>
        <v>0.39170506912442399</v>
      </c>
    </row>
    <row r="24" spans="2:4" x14ac:dyDescent="0.35">
      <c r="B24" s="8">
        <v>110</v>
      </c>
      <c r="C24" s="9">
        <v>144</v>
      </c>
      <c r="D24" s="10">
        <f t="shared" si="0"/>
        <v>0.30716723549488056</v>
      </c>
    </row>
    <row r="25" spans="2:4" x14ac:dyDescent="0.35">
      <c r="B25" s="5">
        <v>120</v>
      </c>
      <c r="C25" s="6">
        <v>113</v>
      </c>
      <c r="D25" s="7">
        <f t="shared" si="0"/>
        <v>0.24427150886294857</v>
      </c>
    </row>
    <row r="26" spans="2:4" x14ac:dyDescent="0.35">
      <c r="B26" s="8">
        <v>130</v>
      </c>
      <c r="C26" s="9">
        <v>89</v>
      </c>
      <c r="D26" s="10">
        <f t="shared" si="0"/>
        <v>0.1944080384447357</v>
      </c>
    </row>
  </sheetData>
  <mergeCells count="1">
    <mergeCell ref="B3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Joris van de Velde</dc:creator>
  <cp:lastModifiedBy>Joris van de Velde</cp:lastModifiedBy>
  <dcterms:created xsi:type="dcterms:W3CDTF">2024-02-28T10:41:03Z</dcterms:created>
  <dcterms:modified xsi:type="dcterms:W3CDTF">2024-02-28T10:51:07Z</dcterms:modified>
</cp:coreProperties>
</file>