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4\Gymfit-Männer\Jahresmeiterschaft\"/>
    </mc:Choice>
  </mc:AlternateContent>
  <xr:revisionPtr revIDLastSave="0" documentId="8_{D6E0CADC-100A-43E8-B31E-B228ADFDDA83}" xr6:coauthVersionLast="47" xr6:coauthVersionMax="47" xr10:uidLastSave="{00000000-0000-0000-0000-000000000000}"/>
  <bookViews>
    <workbookView xWindow="-120" yWindow="-120" windowWidth="29040" windowHeight="15720" xr2:uid="{7E199906-FBDC-48AD-9377-780CE4E70B81}"/>
  </bookViews>
  <sheets>
    <sheet name="RL 8L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5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C5" i="1"/>
</calcChain>
</file>

<file path=xl/sharedStrings.xml><?xml version="1.0" encoding="utf-8"?>
<sst xmlns="http://schemas.openxmlformats.org/spreadsheetml/2006/main" count="27" uniqueCount="27">
  <si>
    <t>Gym-Fit Männer</t>
  </si>
  <si>
    <t>Org. Hans Moser</t>
  </si>
  <si>
    <t>Kegeln</t>
  </si>
  <si>
    <t>Rang</t>
  </si>
  <si>
    <t>Name</t>
  </si>
  <si>
    <t>VM Pkt.</t>
  </si>
  <si>
    <t>Run 1</t>
  </si>
  <si>
    <t>Run 2</t>
  </si>
  <si>
    <t>Run 3</t>
  </si>
  <si>
    <t xml:space="preserve">Total </t>
  </si>
  <si>
    <t>Boppart Marcel</t>
  </si>
  <si>
    <t>Moser Hans</t>
  </si>
  <si>
    <t>Lauber Alex</t>
  </si>
  <si>
    <t>Henzi Kurt</t>
  </si>
  <si>
    <t>Plüss Walter</t>
  </si>
  <si>
    <t>Lötscher Walter</t>
  </si>
  <si>
    <t>Bobbià Angelo</t>
  </si>
  <si>
    <t>Müller Franz</t>
  </si>
  <si>
    <t>Alge Robert</t>
  </si>
  <si>
    <t>Jeker Hans</t>
  </si>
  <si>
    <t>Bremgartner Peter</t>
  </si>
  <si>
    <t>Pachlatko Andreas</t>
  </si>
  <si>
    <t>Egli Walter</t>
  </si>
  <si>
    <t>Nüchter Jochen</t>
  </si>
  <si>
    <t>Mortier Jean-Luc</t>
  </si>
  <si>
    <t>Manske Holger</t>
  </si>
  <si>
    <t>Rot markiert = höchste Punktzahl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</si>
</sst>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13"/>
      <color rgb="FF000000"/>
      <name val="Consola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/>
    <xf numFmtId="0" fontId="1" fillId="0" borderId="3" xfId="0" applyFont="1" applyBorder="1"/>
    <xf numFmtId="1" fontId="1" fillId="0" borderId="3" xfId="0" applyNumberFormat="1" applyFont="1" applyBorder="1"/>
    <xf numFmtId="0" fontId="1" fillId="0" borderId="2" xfId="0" applyFont="1" applyBorder="1"/>
    <xf numFmtId="1" fontId="1" fillId="0" borderId="0" xfId="0" applyNumberFormat="1" applyFont="1"/>
    <xf numFmtId="0" fontId="1" fillId="0" borderId="0" xfId="0" applyFont="1"/>
    <xf numFmtId="0" fontId="4" fillId="0" borderId="1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5" fontId="6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8" fillId="0" borderId="0" xfId="0" applyFont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/>
    <xf numFmtId="1" fontId="7" fillId="2" borderId="14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8" xfId="0" applyFont="1" applyFill="1" applyBorder="1"/>
    <xf numFmtId="1" fontId="7" fillId="3" borderId="18" xfId="0" applyNumberFormat="1" applyFont="1" applyFill="1" applyBorder="1" applyAlignment="1">
      <alignment horizontal="center" vertical="top"/>
    </xf>
    <xf numFmtId="0" fontId="9" fillId="3" borderId="1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8" xfId="0" applyFont="1" applyFill="1" applyBorder="1"/>
    <xf numFmtId="1" fontId="7" fillId="4" borderId="18" xfId="0" applyNumberFormat="1" applyFont="1" applyFill="1" applyBorder="1" applyAlignment="1">
      <alignment horizontal="center" vertical="top"/>
    </xf>
    <xf numFmtId="0" fontId="9" fillId="4" borderId="19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8" xfId="0" applyFont="1" applyFill="1" applyBorder="1"/>
    <xf numFmtId="1" fontId="7" fillId="0" borderId="14" xfId="0" applyNumberFormat="1" applyFont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7" fillId="0" borderId="18" xfId="0" applyFont="1" applyBorder="1"/>
    <xf numFmtId="0" fontId="1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/>
    <xf numFmtId="1" fontId="7" fillId="0" borderId="23" xfId="0" applyNumberFormat="1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2" fillId="0" borderId="0" xfId="0" applyFont="1"/>
    <xf numFmtId="0" fontId="7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188595</xdr:colOff>
      <xdr:row>0</xdr:row>
      <xdr:rowOff>142442</xdr:rowOff>
    </xdr:from>
    <xdr:to>
      <xdr:col>6</xdr:col>
      <xdr:colOff>560070</xdr:colOff>
      <xdr:row>0</xdr:row>
      <xdr:rowOff>758190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F482C7F1-E86D-4DC5-81AA-C39F1A4B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570" y="142442"/>
          <a:ext cx="1085850" cy="61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4B59-6F89-4776-A0B2-58DC9FEB2D8D}">
  <dimension ref="A1:Q37"/>
  <sheetViews>
    <sheetView tabSelected="1" zoomScaleNormal="100" zoomScalePageLayoutView="150" workbookViewId="0">
      <selection activeCell="J19" sqref="J19"/>
    </sheetView>
  </sheetViews>
  <sheetFormatPr baseColWidth="10" defaultColWidth="10.7109375" defaultRowHeight="14.25" x14ac:dyDescent="0.2"/>
  <cols>
    <col min="1" max="1" width="10.7109375" style="8"/>
    <col min="2" max="2" width="32.42578125" style="8" customWidth="1"/>
    <col min="3" max="3" width="18.140625" style="8" customWidth="1"/>
    <col min="4" max="7" width="10.7109375" style="8"/>
    <col min="8" max="8" width="11.7109375" style="8" bestFit="1" customWidth="1"/>
    <col min="9" max="16384" width="10.7109375" style="8"/>
  </cols>
  <sheetData>
    <row r="1" spans="1:17" ht="62.25" customHeight="1" thickBot="1" x14ac:dyDescent="0.4">
      <c r="A1" s="1"/>
      <c r="B1" s="2" t="s">
        <v>0</v>
      </c>
      <c r="C1" s="3" t="s">
        <v>1</v>
      </c>
      <c r="D1" s="4"/>
      <c r="E1" s="5"/>
      <c r="F1" s="5"/>
      <c r="G1" s="6"/>
      <c r="H1" s="7"/>
      <c r="I1" s="7"/>
      <c r="K1" s="7"/>
      <c r="L1" s="7"/>
      <c r="N1" s="7"/>
      <c r="O1" s="7"/>
      <c r="Q1" s="7"/>
    </row>
    <row r="2" spans="1:17" ht="18" x14ac:dyDescent="0.25">
      <c r="A2" s="9" t="s">
        <v>2</v>
      </c>
      <c r="B2" s="10"/>
      <c r="C2" s="11">
        <v>45607</v>
      </c>
      <c r="D2" s="4"/>
      <c r="E2" s="4"/>
      <c r="F2" s="4"/>
      <c r="G2" s="6"/>
      <c r="H2" s="12"/>
    </row>
    <row r="3" spans="1:17" ht="15" thickBot="1" x14ac:dyDescent="0.25">
      <c r="A3" s="13"/>
      <c r="B3" s="14"/>
      <c r="C3" s="13"/>
      <c r="D3" s="14"/>
      <c r="E3" s="14"/>
      <c r="F3" s="14"/>
      <c r="G3" s="15"/>
    </row>
    <row r="4" spans="1:17" ht="21" thickBot="1" x14ac:dyDescent="0.35">
      <c r="A4" s="16" t="s">
        <v>3</v>
      </c>
      <c r="B4" s="17" t="s">
        <v>4</v>
      </c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I4" s="21"/>
    </row>
    <row r="5" spans="1:17" ht="20.25" x14ac:dyDescent="0.3">
      <c r="A5" s="22">
        <v>1</v>
      </c>
      <c r="B5" s="23" t="s">
        <v>10</v>
      </c>
      <c r="C5" s="24">
        <f>G5/$G$5*700+300</f>
        <v>1000</v>
      </c>
      <c r="D5" s="25">
        <v>58</v>
      </c>
      <c r="E5" s="26">
        <v>47</v>
      </c>
      <c r="F5" s="27">
        <v>107</v>
      </c>
      <c r="G5" s="28">
        <f>SUM(D5:F5)</f>
        <v>212</v>
      </c>
    </row>
    <row r="6" spans="1:17" ht="20.25" x14ac:dyDescent="0.3">
      <c r="A6" s="29">
        <v>2</v>
      </c>
      <c r="B6" s="30" t="s">
        <v>11</v>
      </c>
      <c r="C6" s="31">
        <f t="shared" ref="C6:C20" si="0">G6/$G$5*700+300</f>
        <v>990.09433962264143</v>
      </c>
      <c r="D6" s="32">
        <v>56</v>
      </c>
      <c r="E6" s="33">
        <v>43</v>
      </c>
      <c r="F6" s="34">
        <v>110</v>
      </c>
      <c r="G6" s="28">
        <f t="shared" ref="G6:G20" si="1">SUM(D6:F6)</f>
        <v>209</v>
      </c>
    </row>
    <row r="7" spans="1:17" ht="20.25" x14ac:dyDescent="0.3">
      <c r="A7" s="35">
        <v>3</v>
      </c>
      <c r="B7" s="36" t="s">
        <v>12</v>
      </c>
      <c r="C7" s="37">
        <f t="shared" si="0"/>
        <v>970.28301886792451</v>
      </c>
      <c r="D7" s="38">
        <v>48</v>
      </c>
      <c r="E7" s="39">
        <v>49</v>
      </c>
      <c r="F7" s="38">
        <v>106</v>
      </c>
      <c r="G7" s="28">
        <f t="shared" si="1"/>
        <v>203</v>
      </c>
    </row>
    <row r="8" spans="1:17" ht="20.25" x14ac:dyDescent="0.3">
      <c r="A8" s="40">
        <v>4</v>
      </c>
      <c r="B8" s="41" t="s">
        <v>13</v>
      </c>
      <c r="C8" s="42">
        <f t="shared" si="0"/>
        <v>960.37735849056605</v>
      </c>
      <c r="D8" s="43">
        <v>48</v>
      </c>
      <c r="E8" s="43">
        <v>44</v>
      </c>
      <c r="F8" s="43">
        <v>108</v>
      </c>
      <c r="G8" s="28">
        <f t="shared" si="1"/>
        <v>200</v>
      </c>
    </row>
    <row r="9" spans="1:17" ht="20.25" x14ac:dyDescent="0.3">
      <c r="A9" s="40">
        <v>5</v>
      </c>
      <c r="B9" s="44" t="s">
        <v>14</v>
      </c>
      <c r="C9" s="42">
        <f t="shared" si="0"/>
        <v>947.16981132075477</v>
      </c>
      <c r="D9" s="45">
        <v>56</v>
      </c>
      <c r="E9" s="46">
        <v>43</v>
      </c>
      <c r="F9" s="46">
        <v>97</v>
      </c>
      <c r="G9" s="28">
        <f t="shared" si="1"/>
        <v>196</v>
      </c>
    </row>
    <row r="10" spans="1:17" ht="20.25" x14ac:dyDescent="0.3">
      <c r="A10" s="40">
        <v>6</v>
      </c>
      <c r="B10" s="44" t="s">
        <v>15</v>
      </c>
      <c r="C10" s="42">
        <f t="shared" si="0"/>
        <v>937.2641509433962</v>
      </c>
      <c r="D10" s="46">
        <v>56</v>
      </c>
      <c r="E10" s="46">
        <v>39</v>
      </c>
      <c r="F10" s="46">
        <v>98</v>
      </c>
      <c r="G10" s="28">
        <f t="shared" si="1"/>
        <v>193</v>
      </c>
    </row>
    <row r="11" spans="1:17" ht="20.25" x14ac:dyDescent="0.3">
      <c r="A11" s="40">
        <v>7</v>
      </c>
      <c r="B11" s="44" t="s">
        <v>16</v>
      </c>
      <c r="C11" s="42">
        <f t="shared" si="0"/>
        <v>927.35849056603774</v>
      </c>
      <c r="D11" s="46">
        <v>47</v>
      </c>
      <c r="E11" s="46">
        <v>37</v>
      </c>
      <c r="F11" s="46">
        <v>106</v>
      </c>
      <c r="G11" s="28">
        <f t="shared" si="1"/>
        <v>190</v>
      </c>
    </row>
    <row r="12" spans="1:17" ht="20.25" x14ac:dyDescent="0.3">
      <c r="A12" s="40">
        <v>8</v>
      </c>
      <c r="B12" s="44" t="s">
        <v>17</v>
      </c>
      <c r="C12" s="42">
        <f t="shared" si="0"/>
        <v>914.15094339622647</v>
      </c>
      <c r="D12" s="47">
        <v>62</v>
      </c>
      <c r="E12" s="46">
        <v>34</v>
      </c>
      <c r="F12" s="46">
        <v>90</v>
      </c>
      <c r="G12" s="28">
        <f t="shared" si="1"/>
        <v>186</v>
      </c>
    </row>
    <row r="13" spans="1:17" ht="20.25" x14ac:dyDescent="0.3">
      <c r="A13" s="48">
        <v>8</v>
      </c>
      <c r="B13" s="44" t="s">
        <v>18</v>
      </c>
      <c r="C13" s="42">
        <f t="shared" si="0"/>
        <v>897.64150943396226</v>
      </c>
      <c r="D13" s="46">
        <v>48</v>
      </c>
      <c r="E13" s="46">
        <v>35</v>
      </c>
      <c r="F13" s="46">
        <v>98</v>
      </c>
      <c r="G13" s="28">
        <f t="shared" si="1"/>
        <v>181</v>
      </c>
    </row>
    <row r="14" spans="1:17" ht="20.25" x14ac:dyDescent="0.3">
      <c r="A14" s="40">
        <v>10</v>
      </c>
      <c r="B14" s="41" t="s">
        <v>19</v>
      </c>
      <c r="C14" s="42">
        <f t="shared" si="0"/>
        <v>864.62264150943395</v>
      </c>
      <c r="D14" s="43">
        <v>51</v>
      </c>
      <c r="E14" s="49">
        <v>28</v>
      </c>
      <c r="F14" s="43">
        <v>92</v>
      </c>
      <c r="G14" s="28">
        <f t="shared" si="1"/>
        <v>171</v>
      </c>
    </row>
    <row r="15" spans="1:17" ht="20.25" x14ac:dyDescent="0.3">
      <c r="A15" s="40">
        <v>11</v>
      </c>
      <c r="B15" s="41" t="s">
        <v>20</v>
      </c>
      <c r="C15" s="42">
        <f t="shared" si="0"/>
        <v>851.41509433962267</v>
      </c>
      <c r="D15" s="43">
        <v>55</v>
      </c>
      <c r="E15" s="43">
        <v>48</v>
      </c>
      <c r="F15" s="43">
        <v>64</v>
      </c>
      <c r="G15" s="28">
        <f t="shared" si="1"/>
        <v>167</v>
      </c>
    </row>
    <row r="16" spans="1:17" ht="20.25" x14ac:dyDescent="0.3">
      <c r="A16" s="40">
        <v>12</v>
      </c>
      <c r="B16" s="44" t="s">
        <v>21</v>
      </c>
      <c r="C16" s="42">
        <f t="shared" si="0"/>
        <v>838.20754716981128</v>
      </c>
      <c r="D16" s="45">
        <v>44</v>
      </c>
      <c r="E16" s="46">
        <v>22</v>
      </c>
      <c r="F16" s="46">
        <v>97</v>
      </c>
      <c r="G16" s="28">
        <f t="shared" si="1"/>
        <v>163</v>
      </c>
    </row>
    <row r="17" spans="1:8" ht="20.25" x14ac:dyDescent="0.3">
      <c r="A17" s="40">
        <v>13</v>
      </c>
      <c r="B17" s="44" t="s">
        <v>22</v>
      </c>
      <c r="C17" s="42">
        <f t="shared" si="0"/>
        <v>834.90566037735857</v>
      </c>
      <c r="D17" s="46">
        <v>54</v>
      </c>
      <c r="E17" s="46">
        <v>30</v>
      </c>
      <c r="F17" s="46">
        <v>78</v>
      </c>
      <c r="G17" s="28">
        <f t="shared" si="1"/>
        <v>162</v>
      </c>
    </row>
    <row r="18" spans="1:8" ht="20.25" x14ac:dyDescent="0.3">
      <c r="A18" s="48">
        <v>14</v>
      </c>
      <c r="B18" s="44" t="s">
        <v>23</v>
      </c>
      <c r="C18" s="42">
        <f t="shared" si="0"/>
        <v>801.88679245283015</v>
      </c>
      <c r="D18" s="46">
        <v>45</v>
      </c>
      <c r="E18" s="46">
        <v>18</v>
      </c>
      <c r="F18" s="46">
        <v>89</v>
      </c>
      <c r="G18" s="28">
        <f t="shared" si="1"/>
        <v>152</v>
      </c>
    </row>
    <row r="19" spans="1:8" ht="20.25" x14ac:dyDescent="0.3">
      <c r="A19" s="40">
        <v>15</v>
      </c>
      <c r="B19" s="41" t="s">
        <v>24</v>
      </c>
      <c r="C19" s="42">
        <f t="shared" si="0"/>
        <v>669.81132075471692</v>
      </c>
      <c r="D19" s="43">
        <v>37</v>
      </c>
      <c r="E19" s="49">
        <v>11</v>
      </c>
      <c r="F19" s="43">
        <v>64</v>
      </c>
      <c r="G19" s="28">
        <f t="shared" si="1"/>
        <v>112</v>
      </c>
    </row>
    <row r="20" spans="1:8" ht="21" thickBot="1" x14ac:dyDescent="0.35">
      <c r="A20" s="50">
        <v>16</v>
      </c>
      <c r="B20" s="51" t="s">
        <v>25</v>
      </c>
      <c r="C20" s="52">
        <f t="shared" si="0"/>
        <v>633.49056603773579</v>
      </c>
      <c r="D20" s="53">
        <v>41</v>
      </c>
      <c r="E20" s="54">
        <v>9</v>
      </c>
      <c r="F20" s="54">
        <v>51</v>
      </c>
      <c r="G20" s="55">
        <f t="shared" si="1"/>
        <v>101</v>
      </c>
      <c r="H20" s="7"/>
    </row>
    <row r="21" spans="1:8" ht="20.25" x14ac:dyDescent="0.3">
      <c r="B21" s="56" t="s">
        <v>26</v>
      </c>
      <c r="G21" s="57"/>
    </row>
    <row r="22" spans="1:8" ht="20.25" x14ac:dyDescent="0.3">
      <c r="G22" s="58"/>
    </row>
    <row r="23" spans="1:8" ht="20.25" x14ac:dyDescent="0.3">
      <c r="G23" s="58"/>
    </row>
    <row r="24" spans="1:8" ht="20.25" x14ac:dyDescent="0.3">
      <c r="G24" s="58"/>
    </row>
    <row r="25" spans="1:8" ht="20.25" x14ac:dyDescent="0.3">
      <c r="G25" s="58"/>
    </row>
    <row r="26" spans="1:8" ht="20.25" x14ac:dyDescent="0.3">
      <c r="G26" s="58"/>
    </row>
    <row r="27" spans="1:8" ht="20.25" x14ac:dyDescent="0.3">
      <c r="G27" s="58"/>
    </row>
    <row r="28" spans="1:8" ht="20.25" x14ac:dyDescent="0.3">
      <c r="G28" s="58"/>
    </row>
    <row r="29" spans="1:8" ht="20.25" x14ac:dyDescent="0.3">
      <c r="G29" s="58"/>
    </row>
    <row r="30" spans="1:8" ht="20.25" x14ac:dyDescent="0.3">
      <c r="G30" s="58"/>
    </row>
    <row r="31" spans="1:8" ht="20.25" x14ac:dyDescent="0.3">
      <c r="G31" s="58"/>
    </row>
    <row r="32" spans="1:8" ht="20.25" x14ac:dyDescent="0.3">
      <c r="G32" s="58"/>
    </row>
    <row r="33" spans="7:10" ht="20.25" x14ac:dyDescent="0.3">
      <c r="G33" s="58"/>
    </row>
    <row r="34" spans="7:10" ht="20.25" x14ac:dyDescent="0.3">
      <c r="G34" s="58"/>
    </row>
    <row r="37" spans="7:10" ht="16.5" x14ac:dyDescent="0.25">
      <c r="J37" s="59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8L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2024-11-13T11:17:32Z</dcterms:created>
  <dcterms:modified xsi:type="dcterms:W3CDTF">2024-11-13T11:18:39Z</dcterms:modified>
</cp:coreProperties>
</file>